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MSW\Pulpit\Postępowania 2017\(02-17) Jednorazówka\"/>
    </mc:Choice>
  </mc:AlternateContent>
  <bookViews>
    <workbookView xWindow="240" yWindow="120" windowWidth="14805" windowHeight="8025"/>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 r:id="rId8"/>
    <sheet name="Pakiet 9" sheetId="10" r:id="rId9"/>
    <sheet name="Pakiet 10" sheetId="11"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19" r:id="rId18"/>
    <sheet name="Pakiet 19" sheetId="20" r:id="rId19"/>
    <sheet name="Pakiet 20" sheetId="21" r:id="rId20"/>
    <sheet name="Pakiet 21" sheetId="22" r:id="rId21"/>
    <sheet name="Pakiet 22" sheetId="23" r:id="rId22"/>
    <sheet name="Pakiet 23" sheetId="24" r:id="rId23"/>
    <sheet name="Pakiet 24" sheetId="25" r:id="rId24"/>
    <sheet name="Pakiet 25" sheetId="26" r:id="rId25"/>
    <sheet name="Pakiet 26" sheetId="27" r:id="rId26"/>
    <sheet name="Pakiet 27" sheetId="28" r:id="rId27"/>
    <sheet name="Pakiet 28" sheetId="29" r:id="rId28"/>
    <sheet name="Pakiet 29" sheetId="30" r:id="rId29"/>
    <sheet name="Pakiet 30" sheetId="31" r:id="rId30"/>
    <sheet name="Pakiet 31" sheetId="32" r:id="rId31"/>
    <sheet name="Pakiet 32" sheetId="33" r:id="rId32"/>
    <sheet name="Pakiet 33" sheetId="34" r:id="rId33"/>
    <sheet name="Pakiet 34" sheetId="35" r:id="rId34"/>
    <sheet name="Pakiet 35" sheetId="36" r:id="rId35"/>
    <sheet name="Pakiet 36" sheetId="37" r:id="rId36"/>
    <sheet name="Pakiet 37" sheetId="38" r:id="rId37"/>
    <sheet name="Pakiet 38" sheetId="39" r:id="rId38"/>
    <sheet name="Pakiet 39" sheetId="40" r:id="rId39"/>
    <sheet name="Pakiet 40" sheetId="41" r:id="rId40"/>
    <sheet name="Pakiet 41" sheetId="42" r:id="rId41"/>
    <sheet name="Pakiet 42" sheetId="43" r:id="rId42"/>
    <sheet name="Pakiet 43" sheetId="44" r:id="rId43"/>
    <sheet name="Pakiet 44" sheetId="45" r:id="rId44"/>
    <sheet name="Pakiet 45" sheetId="46" r:id="rId45"/>
    <sheet name="Pakiet 46" sheetId="47" r:id="rId46"/>
    <sheet name="Pakiet 47" sheetId="48" r:id="rId47"/>
    <sheet name="Pakiet 48" sheetId="49" r:id="rId48"/>
    <sheet name="Pakiet 49" sheetId="50" r:id="rId49"/>
    <sheet name="Pakiet 50" sheetId="51" r:id="rId50"/>
    <sheet name="Pakiet 51" sheetId="52" r:id="rId51"/>
    <sheet name="Pakiet 52" sheetId="53" r:id="rId52"/>
    <sheet name="Pakiet 53" sheetId="54" r:id="rId53"/>
    <sheet name="Pakiet 54" sheetId="55" r:id="rId54"/>
    <sheet name="Pakiet 55" sheetId="56" r:id="rId55"/>
    <sheet name="Pakiet 56" sheetId="57" r:id="rId56"/>
    <sheet name="Pakiet 57" sheetId="58" r:id="rId57"/>
    <sheet name="Pakiet 58" sheetId="59" r:id="rId58"/>
    <sheet name="Pakiet 59" sheetId="60" r:id="rId59"/>
    <sheet name="Pakiet 60" sheetId="61" r:id="rId60"/>
    <sheet name="Pakiet 61" sheetId="62" r:id="rId61"/>
    <sheet name="Pakiet 62" sheetId="63" r:id="rId62"/>
    <sheet name="Pakiet 63" sheetId="64" r:id="rId63"/>
    <sheet name="Pakiet 64" sheetId="65" r:id="rId64"/>
    <sheet name="Pakiet 65" sheetId="66" r:id="rId65"/>
    <sheet name="Pakiet 66" sheetId="67" r:id="rId66"/>
    <sheet name="Pakiet 67" sheetId="68" r:id="rId67"/>
    <sheet name="Pakiet 68" sheetId="69" r:id="rId68"/>
    <sheet name="Pakiet 69" sheetId="70" r:id="rId69"/>
    <sheet name="Pakiet 70" sheetId="71" r:id="rId70"/>
    <sheet name="Pakiet 71" sheetId="72" r:id="rId71"/>
    <sheet name="Pakiet 72" sheetId="73" r:id="rId72"/>
    <sheet name="Pakiet 73" sheetId="74" r:id="rId73"/>
    <sheet name="Pakiet 74" sheetId="75" r:id="rId74"/>
    <sheet name="Pakiet 75" sheetId="76" r:id="rId75"/>
  </sheets>
  <calcPr calcId="152511"/>
</workbook>
</file>

<file path=xl/calcChain.xml><?xml version="1.0" encoding="utf-8"?>
<calcChain xmlns="http://schemas.openxmlformats.org/spreadsheetml/2006/main">
  <c r="H11" i="76" l="1"/>
  <c r="H12" i="76" s="1"/>
  <c r="K13" i="75"/>
  <c r="K14" i="75"/>
  <c r="K15" i="75"/>
  <c r="K16" i="75"/>
  <c r="K17" i="75"/>
  <c r="K18" i="75"/>
  <c r="K19" i="75"/>
  <c r="K20" i="75"/>
  <c r="K21" i="75"/>
  <c r="K22" i="75"/>
  <c r="K23" i="75"/>
  <c r="J13" i="75"/>
  <c r="J14" i="75"/>
  <c r="J15" i="75"/>
  <c r="J16" i="75"/>
  <c r="J17" i="75"/>
  <c r="J18" i="75"/>
  <c r="J19" i="75"/>
  <c r="J20" i="75"/>
  <c r="J21" i="75"/>
  <c r="J22" i="75"/>
  <c r="H13" i="75"/>
  <c r="H14" i="75"/>
  <c r="H15" i="75"/>
  <c r="H16" i="75"/>
  <c r="H17" i="75"/>
  <c r="H18" i="75"/>
  <c r="H19" i="75"/>
  <c r="H20" i="75"/>
  <c r="H21" i="75"/>
  <c r="H22" i="75"/>
  <c r="H23" i="75"/>
  <c r="H27" i="75"/>
  <c r="H26" i="75"/>
  <c r="H25" i="75"/>
  <c r="J25" i="75" s="1"/>
  <c r="K25" i="75" s="1"/>
  <c r="H24" i="75"/>
  <c r="J24" i="75" s="1"/>
  <c r="K24" i="75" s="1"/>
  <c r="H12" i="75"/>
  <c r="H11" i="75"/>
  <c r="J11" i="75" s="1"/>
  <c r="K11" i="75" s="1"/>
  <c r="H11" i="74"/>
  <c r="H12" i="74" s="1"/>
  <c r="H12" i="73"/>
  <c r="J12" i="73" s="1"/>
  <c r="K12" i="73" s="1"/>
  <c r="H11" i="73"/>
  <c r="H11" i="72"/>
  <c r="J11" i="72" s="1"/>
  <c r="K11" i="72" s="1"/>
  <c r="K12" i="72" s="1"/>
  <c r="H13" i="71"/>
  <c r="H12" i="71"/>
  <c r="J12" i="71" s="1"/>
  <c r="K12" i="71" s="1"/>
  <c r="H11" i="71"/>
  <c r="J11" i="71" s="1"/>
  <c r="K11" i="71" s="1"/>
  <c r="H15" i="70"/>
  <c r="J15" i="70" s="1"/>
  <c r="H14" i="70"/>
  <c r="J14" i="70" s="1"/>
  <c r="K14" i="70" s="1"/>
  <c r="H13" i="70"/>
  <c r="J13" i="70" s="1"/>
  <c r="K13" i="70" s="1"/>
  <c r="H12" i="70"/>
  <c r="J12" i="70" s="1"/>
  <c r="H11" i="70"/>
  <c r="J11" i="70" s="1"/>
  <c r="H11" i="69"/>
  <c r="H12" i="69" s="1"/>
  <c r="H22" i="68"/>
  <c r="H21" i="68"/>
  <c r="J21" i="68" s="1"/>
  <c r="H20" i="68"/>
  <c r="H19" i="68"/>
  <c r="J19" i="68" s="1"/>
  <c r="K19" i="68" s="1"/>
  <c r="H18" i="68"/>
  <c r="J18" i="68" s="1"/>
  <c r="H17" i="68"/>
  <c r="J17" i="68" s="1"/>
  <c r="H16" i="68"/>
  <c r="H15" i="68"/>
  <c r="J15" i="68" s="1"/>
  <c r="K15" i="68" s="1"/>
  <c r="H14" i="68"/>
  <c r="J14" i="68" s="1"/>
  <c r="K14" i="68" s="1"/>
  <c r="H13" i="68"/>
  <c r="H12" i="68"/>
  <c r="H11" i="68"/>
  <c r="J11" i="68" s="1"/>
  <c r="K11" i="68" s="1"/>
  <c r="H13" i="67"/>
  <c r="H12" i="67"/>
  <c r="J12" i="67" s="1"/>
  <c r="K12" i="67" s="1"/>
  <c r="H11" i="67"/>
  <c r="J11" i="67" s="1"/>
  <c r="K11" i="67" s="1"/>
  <c r="H11" i="66"/>
  <c r="H12" i="66" s="1"/>
  <c r="H14" i="65"/>
  <c r="J14" i="65" s="1"/>
  <c r="K14" i="65" s="1"/>
  <c r="H13" i="65"/>
  <c r="J13" i="65" s="1"/>
  <c r="H12" i="65"/>
  <c r="H21" i="64"/>
  <c r="H20" i="64"/>
  <c r="H19" i="64"/>
  <c r="J19" i="64" s="1"/>
  <c r="K19" i="64" s="1"/>
  <c r="H18" i="64"/>
  <c r="J18" i="64" s="1"/>
  <c r="K18" i="64" s="1"/>
  <c r="H17" i="64"/>
  <c r="J17" i="64" s="1"/>
  <c r="H16" i="64"/>
  <c r="H15" i="64"/>
  <c r="J15" i="64" s="1"/>
  <c r="K15" i="64" s="1"/>
  <c r="H14" i="64"/>
  <c r="J14" i="64" s="1"/>
  <c r="K14" i="64" s="1"/>
  <c r="H13" i="64"/>
  <c r="H12" i="64"/>
  <c r="J11" i="64"/>
  <c r="K11" i="64" s="1"/>
  <c r="H11" i="64"/>
  <c r="H11" i="63"/>
  <c r="H12" i="63" s="1"/>
  <c r="H16" i="62"/>
  <c r="J16" i="62" s="1"/>
  <c r="K16" i="62" s="1"/>
  <c r="H15" i="62"/>
  <c r="H14" i="62"/>
  <c r="H13" i="62"/>
  <c r="J13" i="62" s="1"/>
  <c r="K13" i="62" s="1"/>
  <c r="J12" i="62"/>
  <c r="K12" i="62" s="1"/>
  <c r="H12" i="62"/>
  <c r="H11" i="62"/>
  <c r="H12" i="61"/>
  <c r="J12" i="61" s="1"/>
  <c r="K12" i="61" s="1"/>
  <c r="H11" i="61"/>
  <c r="H11" i="60"/>
  <c r="H12" i="60" s="1"/>
  <c r="H13" i="59"/>
  <c r="H12" i="59"/>
  <c r="J12" i="59" s="1"/>
  <c r="K12" i="59" s="1"/>
  <c r="H11" i="59"/>
  <c r="H12" i="58"/>
  <c r="J12" i="58" s="1"/>
  <c r="H11" i="58"/>
  <c r="H17" i="57"/>
  <c r="J17" i="57" s="1"/>
  <c r="K17" i="57" s="1"/>
  <c r="H16" i="57"/>
  <c r="J16" i="57" s="1"/>
  <c r="H15" i="57"/>
  <c r="J15" i="57" s="1"/>
  <c r="H14" i="57"/>
  <c r="J14" i="57" s="1"/>
  <c r="K14" i="57" s="1"/>
  <c r="H13" i="57"/>
  <c r="J13" i="57" s="1"/>
  <c r="K13" i="57" s="1"/>
  <c r="H12" i="57"/>
  <c r="H11" i="57"/>
  <c r="H22" i="56"/>
  <c r="J22" i="56" s="1"/>
  <c r="K22" i="56" s="1"/>
  <c r="H21" i="56"/>
  <c r="H20" i="56"/>
  <c r="H19" i="56"/>
  <c r="J19" i="56" s="1"/>
  <c r="H18" i="56"/>
  <c r="J18" i="56" s="1"/>
  <c r="K18" i="56" s="1"/>
  <c r="H17" i="56"/>
  <c r="H16" i="56"/>
  <c r="H15" i="56"/>
  <c r="J15" i="56" s="1"/>
  <c r="H14" i="56"/>
  <c r="J14" i="56" s="1"/>
  <c r="K14" i="56" s="1"/>
  <c r="H13" i="56"/>
  <c r="H12" i="56"/>
  <c r="H11" i="56"/>
  <c r="J11" i="56" s="1"/>
  <c r="J14" i="55"/>
  <c r="K14" i="55" s="1"/>
  <c r="J15" i="55"/>
  <c r="K15" i="55" s="1"/>
  <c r="J20" i="55"/>
  <c r="J22" i="55"/>
  <c r="K22" i="55" s="1"/>
  <c r="J30" i="55"/>
  <c r="K30" i="55" s="1"/>
  <c r="J34" i="55"/>
  <c r="H12" i="55"/>
  <c r="H13" i="55"/>
  <c r="J13" i="55" s="1"/>
  <c r="H14" i="55"/>
  <c r="H15" i="55"/>
  <c r="H16" i="55"/>
  <c r="J16" i="55" s="1"/>
  <c r="H17" i="55"/>
  <c r="J17" i="55" s="1"/>
  <c r="H18" i="55"/>
  <c r="H19" i="55"/>
  <c r="J19" i="55" s="1"/>
  <c r="K19" i="55" s="1"/>
  <c r="H20" i="55"/>
  <c r="H21" i="55"/>
  <c r="J21" i="55" s="1"/>
  <c r="H22" i="55"/>
  <c r="H23" i="55"/>
  <c r="J23" i="55" s="1"/>
  <c r="K23" i="55" s="1"/>
  <c r="H24" i="55"/>
  <c r="H25" i="55"/>
  <c r="J25" i="55" s="1"/>
  <c r="H26" i="55"/>
  <c r="J26" i="55" s="1"/>
  <c r="K26" i="55" s="1"/>
  <c r="H27" i="55"/>
  <c r="J27" i="55" s="1"/>
  <c r="K27" i="55" s="1"/>
  <c r="H28" i="55"/>
  <c r="H29" i="55"/>
  <c r="J29" i="55" s="1"/>
  <c r="H30" i="55"/>
  <c r="H31" i="55"/>
  <c r="J31" i="55" s="1"/>
  <c r="K31" i="55" s="1"/>
  <c r="H32" i="55"/>
  <c r="H33" i="55"/>
  <c r="J33" i="55" s="1"/>
  <c r="H34" i="55"/>
  <c r="K34" i="55" s="1"/>
  <c r="H11" i="55"/>
  <c r="J13" i="54"/>
  <c r="K13" i="54" s="1"/>
  <c r="H13" i="54"/>
  <c r="H14" i="54"/>
  <c r="H15" i="54"/>
  <c r="J15" i="54" s="1"/>
  <c r="H16" i="54"/>
  <c r="J16" i="54" s="1"/>
  <c r="H12" i="54"/>
  <c r="J12" i="54" s="1"/>
  <c r="K12" i="54" s="1"/>
  <c r="H12" i="53"/>
  <c r="H11" i="53"/>
  <c r="H11" i="52"/>
  <c r="H12" i="52" s="1"/>
  <c r="H12" i="51"/>
  <c r="H11" i="51"/>
  <c r="H13" i="50"/>
  <c r="J13" i="50" s="1"/>
  <c r="K13" i="50" s="1"/>
  <c r="H12" i="50"/>
  <c r="J12" i="50" s="1"/>
  <c r="H11" i="50"/>
  <c r="H12" i="49"/>
  <c r="H11" i="49"/>
  <c r="H13" i="48"/>
  <c r="H12" i="48"/>
  <c r="J12" i="48" s="1"/>
  <c r="K12" i="48" s="1"/>
  <c r="H11" i="48"/>
  <c r="H18" i="47"/>
  <c r="H17" i="47"/>
  <c r="H16" i="47"/>
  <c r="J16" i="47" s="1"/>
  <c r="K16" i="47" s="1"/>
  <c r="H15" i="47"/>
  <c r="J15" i="47" s="1"/>
  <c r="K15" i="47" s="1"/>
  <c r="H14" i="47"/>
  <c r="H13" i="47"/>
  <c r="H12" i="47"/>
  <c r="J12" i="47" s="1"/>
  <c r="K12" i="47" s="1"/>
  <c r="H11" i="47"/>
  <c r="J11" i="47" s="1"/>
  <c r="K11" i="47" s="1"/>
  <c r="H14" i="46"/>
  <c r="J14" i="46" s="1"/>
  <c r="H13" i="46"/>
  <c r="H12" i="46"/>
  <c r="H11" i="46"/>
  <c r="H13" i="45"/>
  <c r="H12" i="45"/>
  <c r="H11" i="45"/>
  <c r="H21" i="44"/>
  <c r="H20" i="44"/>
  <c r="J20" i="44" s="1"/>
  <c r="K20" i="44" s="1"/>
  <c r="H19" i="44"/>
  <c r="J19" i="44" s="1"/>
  <c r="K19" i="44" s="1"/>
  <c r="H18" i="44"/>
  <c r="H17" i="44"/>
  <c r="H16" i="44"/>
  <c r="J16" i="44" s="1"/>
  <c r="K16" i="44" s="1"/>
  <c r="J15" i="44"/>
  <c r="K15" i="44" s="1"/>
  <c r="H15" i="44"/>
  <c r="H14" i="44"/>
  <c r="H13" i="44"/>
  <c r="H12" i="44"/>
  <c r="J12" i="44" s="1"/>
  <c r="K12" i="44" s="1"/>
  <c r="H11" i="44"/>
  <c r="J11" i="44" s="1"/>
  <c r="K11" i="44" s="1"/>
  <c r="H15" i="43"/>
  <c r="J15" i="43" s="1"/>
  <c r="H14" i="43"/>
  <c r="H13" i="43"/>
  <c r="J13" i="43" s="1"/>
  <c r="K13" i="43" s="1"/>
  <c r="H12" i="43"/>
  <c r="J12" i="43" s="1"/>
  <c r="K12" i="43" s="1"/>
  <c r="H11" i="43"/>
  <c r="H14" i="42"/>
  <c r="H13" i="42"/>
  <c r="J13" i="42" s="1"/>
  <c r="K13" i="42" s="1"/>
  <c r="H12" i="42"/>
  <c r="J12" i="42" s="1"/>
  <c r="K12" i="42" s="1"/>
  <c r="H11" i="42"/>
  <c r="H11" i="41"/>
  <c r="H12" i="41" s="1"/>
  <c r="H11" i="40"/>
  <c r="J11" i="40" s="1"/>
  <c r="K11" i="40" s="1"/>
  <c r="K12" i="40" s="1"/>
  <c r="H15" i="39"/>
  <c r="H14" i="39"/>
  <c r="H13" i="39"/>
  <c r="J13" i="39" s="1"/>
  <c r="K13" i="39" s="1"/>
  <c r="H12" i="39"/>
  <c r="J12" i="39" s="1"/>
  <c r="K12" i="39" s="1"/>
  <c r="H11" i="39"/>
  <c r="H23" i="38"/>
  <c r="H22" i="38"/>
  <c r="H21" i="38"/>
  <c r="J21" i="38" s="1"/>
  <c r="H20" i="38"/>
  <c r="J20" i="38" s="1"/>
  <c r="K20" i="38" s="1"/>
  <c r="H19" i="38"/>
  <c r="H18" i="38"/>
  <c r="H17" i="38"/>
  <c r="J17" i="38" s="1"/>
  <c r="K17" i="38" s="1"/>
  <c r="H16" i="38"/>
  <c r="J16" i="38" s="1"/>
  <c r="K16" i="38" s="1"/>
  <c r="H15" i="38"/>
  <c r="H14" i="38"/>
  <c r="H13" i="38"/>
  <c r="J13" i="38" s="1"/>
  <c r="K13" i="38" s="1"/>
  <c r="H12" i="38"/>
  <c r="J12" i="38" s="1"/>
  <c r="H11" i="38"/>
  <c r="H14" i="37"/>
  <c r="H13" i="37"/>
  <c r="J13" i="37" s="1"/>
  <c r="H12" i="37"/>
  <c r="J12" i="37" s="1"/>
  <c r="K12" i="37" s="1"/>
  <c r="H11" i="37"/>
  <c r="J11" i="37" s="1"/>
  <c r="K11" i="37" s="1"/>
  <c r="H16" i="36"/>
  <c r="J16" i="36" s="1"/>
  <c r="K16" i="36" s="1"/>
  <c r="H15" i="36"/>
  <c r="H14" i="36"/>
  <c r="H13" i="36"/>
  <c r="J13" i="36" s="1"/>
  <c r="K13" i="36" s="1"/>
  <c r="H12" i="36"/>
  <c r="J12" i="36" s="1"/>
  <c r="K12" i="36" s="1"/>
  <c r="H11" i="36"/>
  <c r="J13" i="35"/>
  <c r="J15" i="35"/>
  <c r="J19" i="35"/>
  <c r="J23" i="35"/>
  <c r="H13" i="35"/>
  <c r="H14" i="35"/>
  <c r="J14" i="35" s="1"/>
  <c r="H15" i="35"/>
  <c r="H16" i="35"/>
  <c r="J16" i="35" s="1"/>
  <c r="H17" i="35"/>
  <c r="H18" i="35"/>
  <c r="J18" i="35" s="1"/>
  <c r="H19" i="35"/>
  <c r="H20" i="35"/>
  <c r="J20" i="35" s="1"/>
  <c r="H21" i="35"/>
  <c r="J21" i="35" s="1"/>
  <c r="H22" i="35"/>
  <c r="J22" i="35" s="1"/>
  <c r="H23" i="35"/>
  <c r="H12" i="35"/>
  <c r="J12" i="35" s="1"/>
  <c r="K12" i="35" s="1"/>
  <c r="H11" i="35"/>
  <c r="H13" i="34"/>
  <c r="H12" i="34"/>
  <c r="H11" i="34"/>
  <c r="J11" i="34" s="1"/>
  <c r="K11" i="34" s="1"/>
  <c r="H11" i="33"/>
  <c r="H12" i="33" s="1"/>
  <c r="H14" i="32"/>
  <c r="H13" i="32"/>
  <c r="J13" i="32" s="1"/>
  <c r="H12" i="32"/>
  <c r="J12" i="32" s="1"/>
  <c r="K12" i="32" s="1"/>
  <c r="H11" i="32"/>
  <c r="H18" i="31"/>
  <c r="H19" i="31"/>
  <c r="J19" i="31" s="1"/>
  <c r="K19" i="31" s="1"/>
  <c r="H16" i="31"/>
  <c r="J16" i="31" s="1"/>
  <c r="K16" i="31" s="1"/>
  <c r="H15" i="31"/>
  <c r="H14" i="31"/>
  <c r="J14" i="31" s="1"/>
  <c r="H13" i="31"/>
  <c r="J13" i="31" s="1"/>
  <c r="K13" i="31" s="1"/>
  <c r="H12" i="31"/>
  <c r="J12" i="31" s="1"/>
  <c r="K12" i="31" s="1"/>
  <c r="H11" i="31"/>
  <c r="H11" i="30"/>
  <c r="H12" i="30" s="1"/>
  <c r="H14" i="29"/>
  <c r="H13" i="29"/>
  <c r="H12" i="29"/>
  <c r="J12" i="29" s="1"/>
  <c r="K12" i="29" s="1"/>
  <c r="H11" i="29"/>
  <c r="J11" i="29" s="1"/>
  <c r="K11" i="29" s="1"/>
  <c r="H11" i="28"/>
  <c r="H12" i="28" s="1"/>
  <c r="H16" i="27"/>
  <c r="J16" i="27" s="1"/>
  <c r="K16" i="27" s="1"/>
  <c r="H15" i="27"/>
  <c r="J15" i="27" s="1"/>
  <c r="K15" i="27" s="1"/>
  <c r="H14" i="27"/>
  <c r="H13" i="27"/>
  <c r="H12" i="27"/>
  <c r="J12" i="27" s="1"/>
  <c r="K12" i="27" s="1"/>
  <c r="H11" i="27"/>
  <c r="J11" i="27" s="1"/>
  <c r="K11" i="27" s="1"/>
  <c r="H16" i="26"/>
  <c r="J16" i="26" s="1"/>
  <c r="K16" i="26" s="1"/>
  <c r="H15" i="26"/>
  <c r="J15" i="26" s="1"/>
  <c r="K15" i="26" s="1"/>
  <c r="H14" i="26"/>
  <c r="J14" i="26" s="1"/>
  <c r="H13" i="26"/>
  <c r="J13" i="26" s="1"/>
  <c r="H12" i="26"/>
  <c r="H11" i="26"/>
  <c r="J11" i="26" s="1"/>
  <c r="K11" i="26" s="1"/>
  <c r="H17" i="25"/>
  <c r="H16" i="25"/>
  <c r="J16" i="25" s="1"/>
  <c r="K16" i="25" s="1"/>
  <c r="H15" i="25"/>
  <c r="J15" i="25" s="1"/>
  <c r="K15" i="25" s="1"/>
  <c r="H14" i="25"/>
  <c r="H13" i="25"/>
  <c r="H12" i="25"/>
  <c r="J12" i="25" s="1"/>
  <c r="K12" i="25" s="1"/>
  <c r="J11" i="25"/>
  <c r="K11" i="25" s="1"/>
  <c r="H11" i="25"/>
  <c r="H13" i="24"/>
  <c r="H12" i="24"/>
  <c r="H11" i="24"/>
  <c r="J11" i="76" l="1"/>
  <c r="K11" i="76" s="1"/>
  <c r="K12" i="76" s="1"/>
  <c r="J23" i="75"/>
  <c r="J27" i="75"/>
  <c r="K27" i="75" s="1"/>
  <c r="J12" i="75"/>
  <c r="K12" i="75" s="1"/>
  <c r="J26" i="75"/>
  <c r="K26" i="75" s="1"/>
  <c r="H28" i="75"/>
  <c r="J11" i="74"/>
  <c r="K11" i="74" s="1"/>
  <c r="K12" i="74" s="1"/>
  <c r="H13" i="73"/>
  <c r="J11" i="73"/>
  <c r="K11" i="73" s="1"/>
  <c r="K13" i="73" s="1"/>
  <c r="H12" i="72"/>
  <c r="H14" i="71"/>
  <c r="J13" i="71"/>
  <c r="K13" i="71" s="1"/>
  <c r="K12" i="70"/>
  <c r="K11" i="70"/>
  <c r="K15" i="70"/>
  <c r="H16" i="70"/>
  <c r="J11" i="69"/>
  <c r="K11" i="69"/>
  <c r="K12" i="69" s="1"/>
  <c r="K13" i="68"/>
  <c r="K17" i="68"/>
  <c r="K18" i="68"/>
  <c r="J13" i="68"/>
  <c r="J22" i="68"/>
  <c r="K22" i="68" s="1"/>
  <c r="K21" i="68"/>
  <c r="J20" i="68"/>
  <c r="K20" i="68" s="1"/>
  <c r="H23" i="68"/>
  <c r="J12" i="68"/>
  <c r="K12" i="68" s="1"/>
  <c r="J16" i="68"/>
  <c r="K16" i="68" s="1"/>
  <c r="J13" i="67"/>
  <c r="K13" i="67" s="1"/>
  <c r="H14" i="67"/>
  <c r="J11" i="66"/>
  <c r="K11" i="66"/>
  <c r="K12" i="66" s="1"/>
  <c r="H15" i="65"/>
  <c r="J12" i="65"/>
  <c r="K12" i="65" s="1"/>
  <c r="K13" i="65"/>
  <c r="H22" i="64"/>
  <c r="J13" i="64"/>
  <c r="K13" i="64" s="1"/>
  <c r="J21" i="64"/>
  <c r="K21" i="64" s="1"/>
  <c r="K17" i="64"/>
  <c r="J12" i="64"/>
  <c r="K12" i="64" s="1"/>
  <c r="J16" i="64"/>
  <c r="K16" i="64" s="1"/>
  <c r="J20" i="64"/>
  <c r="K20" i="64" s="1"/>
  <c r="J11" i="63"/>
  <c r="K11" i="63" s="1"/>
  <c r="K12" i="63" s="1"/>
  <c r="J11" i="62"/>
  <c r="K11" i="62" s="1"/>
  <c r="J15" i="62"/>
  <c r="K15" i="62" s="1"/>
  <c r="H17" i="62"/>
  <c r="J14" i="62"/>
  <c r="K14" i="62" s="1"/>
  <c r="H13" i="61"/>
  <c r="J11" i="61"/>
  <c r="K11" i="61" s="1"/>
  <c r="K13" i="61"/>
  <c r="J11" i="60"/>
  <c r="K11" i="60" s="1"/>
  <c r="K12" i="60" s="1"/>
  <c r="H14" i="59"/>
  <c r="J11" i="59"/>
  <c r="K11" i="59" s="1"/>
  <c r="J13" i="59"/>
  <c r="K13" i="59" s="1"/>
  <c r="K12" i="58"/>
  <c r="J11" i="58"/>
  <c r="K11" i="58" s="1"/>
  <c r="H13" i="58"/>
  <c r="H18" i="57"/>
  <c r="J11" i="57"/>
  <c r="K11" i="57" s="1"/>
  <c r="K15" i="57"/>
  <c r="K16" i="57"/>
  <c r="J12" i="57"/>
  <c r="K12" i="57" s="1"/>
  <c r="H23" i="56"/>
  <c r="J13" i="56"/>
  <c r="K13" i="56" s="1"/>
  <c r="K19" i="56"/>
  <c r="J21" i="56"/>
  <c r="K21" i="56" s="1"/>
  <c r="K15" i="56"/>
  <c r="J17" i="56"/>
  <c r="K17" i="56" s="1"/>
  <c r="K11" i="56"/>
  <c r="J12" i="56"/>
  <c r="K12" i="56" s="1"/>
  <c r="J16" i="56"/>
  <c r="K16" i="56" s="1"/>
  <c r="J20" i="56"/>
  <c r="K20" i="56" s="1"/>
  <c r="J28" i="55"/>
  <c r="K28" i="55" s="1"/>
  <c r="J24" i="55"/>
  <c r="K24" i="55" s="1"/>
  <c r="K20" i="55"/>
  <c r="K18" i="55"/>
  <c r="J18" i="55"/>
  <c r="K16" i="55"/>
  <c r="K12" i="55"/>
  <c r="J32" i="55"/>
  <c r="K32" i="55" s="1"/>
  <c r="J12" i="55"/>
  <c r="K33" i="55"/>
  <c r="K29" i="55"/>
  <c r="K25" i="55"/>
  <c r="K21" i="55"/>
  <c r="K17" i="55"/>
  <c r="K13" i="55"/>
  <c r="H35" i="55"/>
  <c r="J11" i="55"/>
  <c r="K11" i="55" s="1"/>
  <c r="K16" i="54"/>
  <c r="K15" i="54"/>
  <c r="J14" i="54"/>
  <c r="K14" i="54" s="1"/>
  <c r="K17" i="54" s="1"/>
  <c r="H17" i="54"/>
  <c r="H13" i="53"/>
  <c r="J11" i="53"/>
  <c r="K11" i="53" s="1"/>
  <c r="J12" i="53"/>
  <c r="K12" i="53" s="1"/>
  <c r="J11" i="52"/>
  <c r="K11" i="52" s="1"/>
  <c r="K12" i="52" s="1"/>
  <c r="H13" i="51"/>
  <c r="J12" i="51"/>
  <c r="K12" i="51" s="1"/>
  <c r="J11" i="51"/>
  <c r="K11" i="51" s="1"/>
  <c r="K12" i="50"/>
  <c r="J11" i="50"/>
  <c r="K11" i="50" s="1"/>
  <c r="H14" i="50"/>
  <c r="J12" i="49"/>
  <c r="K12" i="49" s="1"/>
  <c r="J11" i="49"/>
  <c r="K11" i="49" s="1"/>
  <c r="H13" i="49"/>
  <c r="H14" i="48"/>
  <c r="J11" i="48"/>
  <c r="K11" i="48" s="1"/>
  <c r="J13" i="48"/>
  <c r="K13" i="48" s="1"/>
  <c r="J14" i="47"/>
  <c r="K14" i="47" s="1"/>
  <c r="J18" i="47"/>
  <c r="K18" i="47" s="1"/>
  <c r="J13" i="47"/>
  <c r="K13" i="47" s="1"/>
  <c r="J17" i="47"/>
  <c r="K17" i="47" s="1"/>
  <c r="H19" i="47"/>
  <c r="H15" i="46"/>
  <c r="K14" i="46"/>
  <c r="J13" i="46"/>
  <c r="K13" i="46" s="1"/>
  <c r="J12" i="46"/>
  <c r="K12" i="46" s="1"/>
  <c r="J11" i="46"/>
  <c r="K11" i="46" s="1"/>
  <c r="H14" i="45"/>
  <c r="J13" i="45"/>
  <c r="K13" i="45" s="1"/>
  <c r="J12" i="45"/>
  <c r="K12" i="45" s="1"/>
  <c r="J11" i="45"/>
  <c r="K11" i="45" s="1"/>
  <c r="J14" i="44"/>
  <c r="K14" i="44" s="1"/>
  <c r="J18" i="44"/>
  <c r="K18" i="44" s="1"/>
  <c r="J13" i="44"/>
  <c r="K13" i="44" s="1"/>
  <c r="J17" i="44"/>
  <c r="K17" i="44" s="1"/>
  <c r="J21" i="44"/>
  <c r="K21" i="44" s="1"/>
  <c r="H22" i="44"/>
  <c r="H16" i="43"/>
  <c r="J11" i="43"/>
  <c r="K11" i="43" s="1"/>
  <c r="K15" i="43"/>
  <c r="J14" i="43"/>
  <c r="K14" i="43" s="1"/>
  <c r="H15" i="42"/>
  <c r="J14" i="42"/>
  <c r="K14" i="42" s="1"/>
  <c r="J11" i="42"/>
  <c r="K11" i="42"/>
  <c r="J11" i="41"/>
  <c r="K11" i="41"/>
  <c r="K12" i="41" s="1"/>
  <c r="H12" i="40"/>
  <c r="H16" i="39"/>
  <c r="J11" i="39"/>
  <c r="K11" i="39" s="1"/>
  <c r="J15" i="39"/>
  <c r="K15" i="39" s="1"/>
  <c r="J14" i="39"/>
  <c r="K14" i="39" s="1"/>
  <c r="H24" i="38"/>
  <c r="J18" i="38"/>
  <c r="K18" i="38" s="1"/>
  <c r="K12" i="38"/>
  <c r="J14" i="38"/>
  <c r="K14" i="38" s="1"/>
  <c r="J22" i="38"/>
  <c r="K22" i="38" s="1"/>
  <c r="K21" i="38"/>
  <c r="J11" i="38"/>
  <c r="J15" i="38"/>
  <c r="K15" i="38" s="1"/>
  <c r="J19" i="38"/>
  <c r="K19" i="38" s="1"/>
  <c r="J23" i="38"/>
  <c r="K23" i="38" s="1"/>
  <c r="K11" i="38"/>
  <c r="J14" i="37"/>
  <c r="K14" i="37" s="1"/>
  <c r="H15" i="37"/>
  <c r="K13" i="37"/>
  <c r="H17" i="36"/>
  <c r="J11" i="36"/>
  <c r="K11" i="36" s="1"/>
  <c r="J15" i="36"/>
  <c r="K15" i="36" s="1"/>
  <c r="J14" i="36"/>
  <c r="K14" i="36" s="1"/>
  <c r="K23" i="35"/>
  <c r="K21" i="35"/>
  <c r="K19" i="35"/>
  <c r="J17" i="35"/>
  <c r="K17" i="35" s="1"/>
  <c r="K15" i="35"/>
  <c r="K13" i="35"/>
  <c r="K16" i="35"/>
  <c r="K20" i="35"/>
  <c r="K22" i="35"/>
  <c r="K18" i="35"/>
  <c r="K14" i="35"/>
  <c r="H24" i="35"/>
  <c r="J11" i="35"/>
  <c r="K11" i="35" s="1"/>
  <c r="H14" i="34"/>
  <c r="J13" i="34"/>
  <c r="K13" i="34" s="1"/>
  <c r="J12" i="34"/>
  <c r="K12" i="34" s="1"/>
  <c r="J11" i="33"/>
  <c r="K11" i="33"/>
  <c r="K12" i="33" s="1"/>
  <c r="H15" i="32"/>
  <c r="J11" i="32"/>
  <c r="K11" i="32" s="1"/>
  <c r="K13" i="32"/>
  <c r="J14" i="32"/>
  <c r="K14" i="32" s="1"/>
  <c r="K18" i="31"/>
  <c r="J18" i="31"/>
  <c r="J11" i="31"/>
  <c r="K11" i="31" s="1"/>
  <c r="J15" i="31"/>
  <c r="K15" i="31" s="1"/>
  <c r="K14" i="31"/>
  <c r="H20" i="31"/>
  <c r="J11" i="30"/>
  <c r="K11" i="30" s="1"/>
  <c r="K12" i="30" s="1"/>
  <c r="K13" i="29"/>
  <c r="J14" i="29"/>
  <c r="K14" i="29" s="1"/>
  <c r="H15" i="29"/>
  <c r="J13" i="29"/>
  <c r="J11" i="28"/>
  <c r="K11" i="28" s="1"/>
  <c r="K12" i="28" s="1"/>
  <c r="J14" i="27"/>
  <c r="K14" i="27" s="1"/>
  <c r="H17" i="27"/>
  <c r="J13" i="27"/>
  <c r="K13" i="27" s="1"/>
  <c r="H17" i="26"/>
  <c r="K13" i="26"/>
  <c r="K14" i="26"/>
  <c r="J12" i="26"/>
  <c r="K12" i="26" s="1"/>
  <c r="H18" i="25"/>
  <c r="J14" i="25"/>
  <c r="K14" i="25" s="1"/>
  <c r="J13" i="25"/>
  <c r="K13" i="25" s="1"/>
  <c r="J17" i="25"/>
  <c r="K17" i="25" s="1"/>
  <c r="J13" i="24"/>
  <c r="K13" i="24" s="1"/>
  <c r="H14" i="24"/>
  <c r="J12" i="24"/>
  <c r="K12" i="24" s="1"/>
  <c r="J11" i="24"/>
  <c r="K11" i="24" s="1"/>
  <c r="H59" i="23"/>
  <c r="H11" i="23"/>
  <c r="J22" i="22"/>
  <c r="K22" i="22" s="1"/>
  <c r="H21" i="22"/>
  <c r="J21" i="22" s="1"/>
  <c r="H22" i="22"/>
  <c r="H19" i="22"/>
  <c r="K19" i="22" s="1"/>
  <c r="J19" i="22"/>
  <c r="H18" i="22"/>
  <c r="H23" i="22"/>
  <c r="J23" i="22" s="1"/>
  <c r="K23" i="22" s="1"/>
  <c r="H17" i="22"/>
  <c r="H16" i="22"/>
  <c r="H15" i="22"/>
  <c r="J15" i="22" s="1"/>
  <c r="H14" i="22"/>
  <c r="J14" i="22" s="1"/>
  <c r="K14" i="22" s="1"/>
  <c r="H12" i="22"/>
  <c r="J12" i="22" s="1"/>
  <c r="H11" i="22"/>
  <c r="J11" i="22" s="1"/>
  <c r="K28" i="75" l="1"/>
  <c r="K14" i="71"/>
  <c r="K16" i="70"/>
  <c r="K23" i="68"/>
  <c r="K14" i="67"/>
  <c r="K15" i="65"/>
  <c r="K22" i="64"/>
  <c r="K17" i="62"/>
  <c r="K14" i="59"/>
  <c r="K13" i="58"/>
  <c r="K18" i="57"/>
  <c r="K23" i="56"/>
  <c r="K35" i="55"/>
  <c r="K13" i="53"/>
  <c r="K13" i="51"/>
  <c r="K14" i="50"/>
  <c r="K13" i="49"/>
  <c r="K14" i="48"/>
  <c r="K19" i="47"/>
  <c r="K15" i="46"/>
  <c r="K14" i="45"/>
  <c r="K22" i="44"/>
  <c r="K16" i="43"/>
  <c r="K15" i="42"/>
  <c r="K16" i="39"/>
  <c r="K24" i="38"/>
  <c r="K15" i="37"/>
  <c r="K17" i="36"/>
  <c r="K24" i="35"/>
  <c r="K14" i="34"/>
  <c r="K15" i="32"/>
  <c r="K20" i="31"/>
  <c r="K15" i="29"/>
  <c r="K17" i="27"/>
  <c r="K17" i="26"/>
  <c r="K18" i="25"/>
  <c r="K14" i="24"/>
  <c r="J59" i="23"/>
  <c r="K59" i="23" s="1"/>
  <c r="J11" i="23"/>
  <c r="K11" i="23" s="1"/>
  <c r="H60" i="23"/>
  <c r="K21" i="22"/>
  <c r="K24" i="22" s="1"/>
  <c r="H24" i="22"/>
  <c r="J18" i="22"/>
  <c r="K18" i="22" s="1"/>
  <c r="K17" i="22"/>
  <c r="K15" i="22"/>
  <c r="J17" i="22"/>
  <c r="K16" i="22"/>
  <c r="K12" i="22"/>
  <c r="K11" i="22"/>
  <c r="J16" i="22"/>
  <c r="H16" i="21"/>
  <c r="H15" i="21"/>
  <c r="H18" i="21"/>
  <c r="J18" i="21" s="1"/>
  <c r="K18" i="21" s="1"/>
  <c r="H17" i="21"/>
  <c r="H14" i="21"/>
  <c r="H13" i="21"/>
  <c r="H12" i="21"/>
  <c r="J12" i="21" s="1"/>
  <c r="K12" i="21" s="1"/>
  <c r="H11" i="21"/>
  <c r="H11" i="20"/>
  <c r="H12" i="20" s="1"/>
  <c r="H11" i="19"/>
  <c r="J11" i="19" s="1"/>
  <c r="H12" i="18"/>
  <c r="H11" i="18"/>
  <c r="H11" i="17"/>
  <c r="H12" i="17" s="1"/>
  <c r="K60" i="23" l="1"/>
  <c r="J15" i="21"/>
  <c r="K15" i="21" s="1"/>
  <c r="J13" i="21"/>
  <c r="K13" i="21" s="1"/>
  <c r="J16" i="21"/>
  <c r="K16" i="21" s="1"/>
  <c r="H19" i="21"/>
  <c r="J11" i="21"/>
  <c r="K11" i="21" s="1"/>
  <c r="J17" i="21"/>
  <c r="K17" i="21" s="1"/>
  <c r="J14" i="21"/>
  <c r="K14" i="21" s="1"/>
  <c r="J11" i="20"/>
  <c r="K11" i="20"/>
  <c r="K12" i="20" s="1"/>
  <c r="K11" i="19"/>
  <c r="K12" i="19" s="1"/>
  <c r="H12" i="19"/>
  <c r="H13" i="18"/>
  <c r="J12" i="18"/>
  <c r="K12" i="18" s="1"/>
  <c r="J11" i="18"/>
  <c r="K11" i="18" s="1"/>
  <c r="J11" i="17"/>
  <c r="K11" i="17" s="1"/>
  <c r="K12" i="17" s="1"/>
  <c r="H16" i="16"/>
  <c r="J16" i="16" s="1"/>
  <c r="H15" i="16"/>
  <c r="H14" i="16"/>
  <c r="J14" i="16" s="1"/>
  <c r="K14" i="16" s="1"/>
  <c r="H13" i="16"/>
  <c r="J13" i="16" s="1"/>
  <c r="K13" i="16" s="1"/>
  <c r="H12" i="16"/>
  <c r="H11" i="16"/>
  <c r="K19" i="21" l="1"/>
  <c r="K13" i="18"/>
  <c r="H17" i="16"/>
  <c r="J12" i="16"/>
  <c r="K12" i="16" s="1"/>
  <c r="J11" i="16"/>
  <c r="K11" i="16" s="1"/>
  <c r="J15" i="16"/>
  <c r="K15" i="16" s="1"/>
  <c r="K16" i="16"/>
  <c r="H11" i="15"/>
  <c r="H12" i="15" s="1"/>
  <c r="H18" i="14"/>
  <c r="H17" i="14"/>
  <c r="J17" i="14" s="1"/>
  <c r="H16" i="14"/>
  <c r="H15" i="14"/>
  <c r="J15" i="14" s="1"/>
  <c r="K15" i="14" s="1"/>
  <c r="H14" i="14"/>
  <c r="J14" i="14" s="1"/>
  <c r="H13" i="14"/>
  <c r="J13" i="14" s="1"/>
  <c r="H12" i="14"/>
  <c r="H11" i="14"/>
  <c r="H21" i="13"/>
  <c r="H20" i="13"/>
  <c r="J20" i="13" s="1"/>
  <c r="H19" i="13"/>
  <c r="J19" i="13" s="1"/>
  <c r="K19" i="13" s="1"/>
  <c r="H18" i="13"/>
  <c r="J18" i="13" s="1"/>
  <c r="K18" i="13" s="1"/>
  <c r="H17" i="13"/>
  <c r="H16" i="13"/>
  <c r="H15" i="13"/>
  <c r="J15" i="13" s="1"/>
  <c r="K15" i="13" s="1"/>
  <c r="H14" i="13"/>
  <c r="J14" i="13" s="1"/>
  <c r="K14" i="13" s="1"/>
  <c r="H13" i="13"/>
  <c r="H12" i="13"/>
  <c r="J12" i="13" s="1"/>
  <c r="H11" i="13"/>
  <c r="H14" i="12"/>
  <c r="H13" i="12"/>
  <c r="H12" i="12"/>
  <c r="J12" i="12" s="1"/>
  <c r="K12" i="12" s="1"/>
  <c r="H11" i="12"/>
  <c r="H11" i="11"/>
  <c r="J11" i="11" s="1"/>
  <c r="K11" i="11" s="1"/>
  <c r="H50" i="10"/>
  <c r="H51" i="10"/>
  <c r="J51" i="10" s="1"/>
  <c r="K51" i="10" s="1"/>
  <c r="H52" i="10"/>
  <c r="J52" i="10" s="1"/>
  <c r="H53" i="10"/>
  <c r="J53" i="10" s="1"/>
  <c r="H54" i="10"/>
  <c r="J54" i="10" s="1"/>
  <c r="H55" i="10"/>
  <c r="J55" i="10" s="1"/>
  <c r="K55" i="10" s="1"/>
  <c r="H56" i="10"/>
  <c r="H57" i="10"/>
  <c r="J57" i="10" s="1"/>
  <c r="H58" i="10"/>
  <c r="H59" i="10"/>
  <c r="H60" i="10"/>
  <c r="J60" i="10" s="1"/>
  <c r="H61" i="10"/>
  <c r="J61" i="10" s="1"/>
  <c r="H49" i="10"/>
  <c r="J49" i="10" s="1"/>
  <c r="K49" i="10" s="1"/>
  <c r="H48" i="10"/>
  <c r="J48" i="10" s="1"/>
  <c r="K48" i="10" s="1"/>
  <c r="H47" i="10"/>
  <c r="H46" i="10"/>
  <c r="H45" i="10"/>
  <c r="J45" i="10" s="1"/>
  <c r="K45" i="10" s="1"/>
  <c r="H44" i="10"/>
  <c r="J44" i="10" s="1"/>
  <c r="K44" i="10" s="1"/>
  <c r="H43" i="10"/>
  <c r="H42" i="10"/>
  <c r="H41" i="10"/>
  <c r="J41" i="10" s="1"/>
  <c r="K41" i="10" s="1"/>
  <c r="H40" i="10"/>
  <c r="J40" i="10" s="1"/>
  <c r="K40" i="10" s="1"/>
  <c r="H39" i="10"/>
  <c r="H38" i="10"/>
  <c r="H37" i="10"/>
  <c r="J37" i="10" s="1"/>
  <c r="K37" i="10" s="1"/>
  <c r="H36" i="10"/>
  <c r="J36" i="10" s="1"/>
  <c r="K36" i="10" s="1"/>
  <c r="H35" i="10"/>
  <c r="H34" i="10"/>
  <c r="H33" i="10"/>
  <c r="J33" i="10" s="1"/>
  <c r="K33" i="10" s="1"/>
  <c r="H32" i="10"/>
  <c r="J32" i="10" s="1"/>
  <c r="K32" i="10" s="1"/>
  <c r="H31" i="10"/>
  <c r="H30" i="10"/>
  <c r="H29" i="10"/>
  <c r="J29" i="10" s="1"/>
  <c r="K29" i="10" s="1"/>
  <c r="H28" i="10"/>
  <c r="J28" i="10" s="1"/>
  <c r="K28" i="10" s="1"/>
  <c r="H27" i="10"/>
  <c r="H26" i="10"/>
  <c r="H25" i="10"/>
  <c r="J25" i="10" s="1"/>
  <c r="K25" i="10" s="1"/>
  <c r="H24" i="10"/>
  <c r="J24" i="10" s="1"/>
  <c r="K24" i="10" s="1"/>
  <c r="H23" i="10"/>
  <c r="H22" i="10"/>
  <c r="H21" i="10"/>
  <c r="J21" i="10" s="1"/>
  <c r="K21" i="10" s="1"/>
  <c r="H20" i="10"/>
  <c r="J20" i="10" s="1"/>
  <c r="K20" i="10" s="1"/>
  <c r="H19" i="10"/>
  <c r="H18" i="10"/>
  <c r="H17" i="10"/>
  <c r="J17" i="10" s="1"/>
  <c r="K17" i="10" s="1"/>
  <c r="H16" i="10"/>
  <c r="J16" i="10" s="1"/>
  <c r="K16" i="10" s="1"/>
  <c r="H15" i="10"/>
  <c r="H14" i="10"/>
  <c r="H13" i="10"/>
  <c r="J13" i="10" s="1"/>
  <c r="K13" i="10" s="1"/>
  <c r="H12" i="10"/>
  <c r="J12" i="10" s="1"/>
  <c r="K12" i="10" s="1"/>
  <c r="H11" i="10"/>
  <c r="H12" i="9"/>
  <c r="J12" i="9" s="1"/>
  <c r="K12" i="9" s="1"/>
  <c r="H11" i="9"/>
  <c r="J11" i="9" s="1"/>
  <c r="H20" i="8"/>
  <c r="H19" i="8"/>
  <c r="H18" i="8"/>
  <c r="J18" i="8" s="1"/>
  <c r="K18" i="8" s="1"/>
  <c r="H17" i="8"/>
  <c r="H16" i="8"/>
  <c r="H15" i="8"/>
  <c r="H14" i="8"/>
  <c r="H13" i="8"/>
  <c r="J13" i="8" s="1"/>
  <c r="H12" i="8"/>
  <c r="H11" i="8"/>
  <c r="J11" i="8" s="1"/>
  <c r="K11" i="8" s="1"/>
  <c r="H26" i="7"/>
  <c r="J26" i="7" s="1"/>
  <c r="K26" i="7" s="1"/>
  <c r="H25" i="7"/>
  <c r="J25" i="7" s="1"/>
  <c r="H24" i="7"/>
  <c r="J24" i="7" s="1"/>
  <c r="H23" i="7"/>
  <c r="J23" i="7" s="1"/>
  <c r="K23" i="7" s="1"/>
  <c r="H22" i="7"/>
  <c r="J22" i="7" s="1"/>
  <c r="K22" i="7" s="1"/>
  <c r="H21" i="7"/>
  <c r="J21" i="7" s="1"/>
  <c r="H20" i="7"/>
  <c r="J20" i="7" s="1"/>
  <c r="H19" i="7"/>
  <c r="J19" i="7" s="1"/>
  <c r="K19" i="7" s="1"/>
  <c r="H18" i="7"/>
  <c r="J18" i="7" s="1"/>
  <c r="K18" i="7" s="1"/>
  <c r="H17" i="7"/>
  <c r="J17" i="7" s="1"/>
  <c r="H16" i="7"/>
  <c r="J16" i="7" s="1"/>
  <c r="H15" i="7"/>
  <c r="J15" i="7" s="1"/>
  <c r="K15" i="7" s="1"/>
  <c r="H14" i="7"/>
  <c r="J14" i="7" s="1"/>
  <c r="K14" i="7" s="1"/>
  <c r="H13" i="7"/>
  <c r="J13" i="7" s="1"/>
  <c r="H12" i="7"/>
  <c r="J12" i="7" s="1"/>
  <c r="H11" i="7"/>
  <c r="J11" i="7" s="1"/>
  <c r="K11" i="7" s="1"/>
  <c r="H36" i="6"/>
  <c r="J36" i="6" s="1"/>
  <c r="H35" i="6"/>
  <c r="H34" i="6"/>
  <c r="H32" i="6"/>
  <c r="J32" i="6" s="1"/>
  <c r="H31" i="6"/>
  <c r="H30" i="6"/>
  <c r="J30" i="6" s="1"/>
  <c r="K30" i="6" s="1"/>
  <c r="H28" i="6"/>
  <c r="H27" i="6"/>
  <c r="H26" i="6"/>
  <c r="J26" i="6" s="1"/>
  <c r="K26" i="6" s="1"/>
  <c r="H25" i="6"/>
  <c r="J25" i="6" s="1"/>
  <c r="K25" i="6" s="1"/>
  <c r="H24" i="6"/>
  <c r="H23" i="6"/>
  <c r="H21" i="6"/>
  <c r="J21" i="6" s="1"/>
  <c r="K21" i="6" s="1"/>
  <c r="H20" i="6"/>
  <c r="H19" i="6"/>
  <c r="H18" i="6"/>
  <c r="J18" i="6" s="1"/>
  <c r="K18" i="6" s="1"/>
  <c r="H17" i="6"/>
  <c r="J17" i="6" s="1"/>
  <c r="K17" i="6" s="1"/>
  <c r="H16" i="6"/>
  <c r="H15" i="6"/>
  <c r="H13" i="6"/>
  <c r="J13" i="6" s="1"/>
  <c r="K13" i="6" s="1"/>
  <c r="H12" i="6"/>
  <c r="J12" i="6" s="1"/>
  <c r="J12" i="5"/>
  <c r="K12" i="5" s="1"/>
  <c r="H12" i="5"/>
  <c r="H14" i="5" s="1"/>
  <c r="J13" i="5"/>
  <c r="K13" i="5" s="1"/>
  <c r="H13" i="5"/>
  <c r="H11" i="5"/>
  <c r="J11" i="5" s="1"/>
  <c r="K11" i="5" s="1"/>
  <c r="K13" i="3"/>
  <c r="H13" i="3"/>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J52" i="4" s="1"/>
  <c r="H53" i="4"/>
  <c r="H54" i="4"/>
  <c r="H55" i="4"/>
  <c r="H23" i="4"/>
  <c r="H22" i="4"/>
  <c r="H21" i="4"/>
  <c r="H20" i="4"/>
  <c r="J20" i="4" s="1"/>
  <c r="K20" i="4" s="1"/>
  <c r="H19" i="4"/>
  <c r="H18" i="4"/>
  <c r="H17" i="4"/>
  <c r="H16" i="4"/>
  <c r="J16" i="4" s="1"/>
  <c r="K16" i="4" s="1"/>
  <c r="H15" i="4"/>
  <c r="H14" i="4"/>
  <c r="H13" i="4"/>
  <c r="H12" i="4"/>
  <c r="J12" i="4" s="1"/>
  <c r="K12" i="4" s="1"/>
  <c r="H11" i="4"/>
  <c r="J11" i="4" s="1"/>
  <c r="H12" i="3"/>
  <c r="J12" i="3" s="1"/>
  <c r="K12" i="3" s="1"/>
  <c r="H11" i="3"/>
  <c r="H11" i="2"/>
  <c r="J11" i="2" s="1"/>
  <c r="H12" i="2"/>
  <c r="J12" i="2" s="1"/>
  <c r="H13" i="2"/>
  <c r="H14" i="2"/>
  <c r="H15" i="2" s="1"/>
  <c r="K17" i="16" l="1"/>
  <c r="J11" i="15"/>
  <c r="K11" i="15" s="1"/>
  <c r="K14" i="14"/>
  <c r="K13" i="14"/>
  <c r="H19" i="14"/>
  <c r="J18" i="14"/>
  <c r="K18" i="14" s="1"/>
  <c r="K17" i="14"/>
  <c r="J12" i="14"/>
  <c r="K12" i="14" s="1"/>
  <c r="J16" i="14"/>
  <c r="K16" i="14" s="1"/>
  <c r="J11" i="14"/>
  <c r="K11" i="14" s="1"/>
  <c r="H22" i="13"/>
  <c r="K12" i="13"/>
  <c r="K20" i="13"/>
  <c r="J16" i="13"/>
  <c r="K16" i="13" s="1"/>
  <c r="J11" i="13"/>
  <c r="K11" i="13" s="1"/>
  <c r="J13" i="13"/>
  <c r="K13" i="13" s="1"/>
  <c r="J17" i="13"/>
  <c r="K17" i="13" s="1"/>
  <c r="J21" i="13"/>
  <c r="K21" i="13" s="1"/>
  <c r="H15" i="12"/>
  <c r="J13" i="12"/>
  <c r="K13" i="12" s="1"/>
  <c r="J11" i="12"/>
  <c r="K11" i="12" s="1"/>
  <c r="J14" i="12"/>
  <c r="K14" i="12" s="1"/>
  <c r="H12" i="11"/>
  <c r="K12" i="11"/>
  <c r="K61" i="10"/>
  <c r="K60" i="10"/>
  <c r="J59" i="10"/>
  <c r="K59" i="10" s="1"/>
  <c r="J58" i="10"/>
  <c r="K58" i="10" s="1"/>
  <c r="K57" i="10"/>
  <c r="J56" i="10"/>
  <c r="K56" i="10" s="1"/>
  <c r="K54" i="10"/>
  <c r="K53" i="10"/>
  <c r="K52" i="10"/>
  <c r="J50" i="10"/>
  <c r="K50" i="10" s="1"/>
  <c r="K31" i="10"/>
  <c r="J15" i="10"/>
  <c r="K15" i="10" s="1"/>
  <c r="J23" i="10"/>
  <c r="K23" i="10" s="1"/>
  <c r="J31" i="10"/>
  <c r="J39" i="10"/>
  <c r="K39" i="10" s="1"/>
  <c r="J47" i="10"/>
  <c r="K47" i="10" s="1"/>
  <c r="H62" i="10"/>
  <c r="J11" i="10"/>
  <c r="K11" i="10" s="1"/>
  <c r="J19" i="10"/>
  <c r="K19" i="10" s="1"/>
  <c r="J27" i="10"/>
  <c r="K27" i="10" s="1"/>
  <c r="J35" i="10"/>
  <c r="K35" i="10" s="1"/>
  <c r="J43" i="10"/>
  <c r="K43" i="10" s="1"/>
  <c r="J14" i="10"/>
  <c r="K14" i="10" s="1"/>
  <c r="J18" i="10"/>
  <c r="K18" i="10" s="1"/>
  <c r="J22" i="10"/>
  <c r="K22" i="10" s="1"/>
  <c r="J26" i="10"/>
  <c r="K26" i="10" s="1"/>
  <c r="J30" i="10"/>
  <c r="K30" i="10" s="1"/>
  <c r="J34" i="10"/>
  <c r="K34" i="10" s="1"/>
  <c r="J38" i="10"/>
  <c r="K38" i="10" s="1"/>
  <c r="J42" i="10"/>
  <c r="K42" i="10" s="1"/>
  <c r="J46" i="10"/>
  <c r="K46" i="10" s="1"/>
  <c r="K11" i="9"/>
  <c r="K13" i="9" s="1"/>
  <c r="H13" i="9"/>
  <c r="J19" i="8"/>
  <c r="K19" i="8" s="1"/>
  <c r="J14" i="8"/>
  <c r="K14" i="8" s="1"/>
  <c r="H21" i="8"/>
  <c r="K13" i="8"/>
  <c r="J15" i="8"/>
  <c r="K15" i="8" s="1"/>
  <c r="J17" i="8"/>
  <c r="K17" i="8" s="1"/>
  <c r="J12" i="8"/>
  <c r="K12" i="8" s="1"/>
  <c r="J16" i="8"/>
  <c r="K16" i="8" s="1"/>
  <c r="J20" i="8"/>
  <c r="K20" i="8" s="1"/>
  <c r="K17" i="7"/>
  <c r="K25" i="7"/>
  <c r="K13" i="7"/>
  <c r="K21" i="7"/>
  <c r="K12" i="7"/>
  <c r="K16" i="7"/>
  <c r="K20" i="7"/>
  <c r="K24" i="7"/>
  <c r="H27" i="7"/>
  <c r="J20" i="6"/>
  <c r="K20" i="6" s="1"/>
  <c r="K32" i="6"/>
  <c r="J28" i="6"/>
  <c r="K28" i="6" s="1"/>
  <c r="J16" i="6"/>
  <c r="K16" i="6" s="1"/>
  <c r="J24" i="6"/>
  <c r="K24" i="6" s="1"/>
  <c r="K36" i="6"/>
  <c r="H37" i="6"/>
  <c r="K12" i="6"/>
  <c r="J15" i="6"/>
  <c r="K15" i="6" s="1"/>
  <c r="J19" i="6"/>
  <c r="K19" i="6" s="1"/>
  <c r="J23" i="6"/>
  <c r="K23" i="6" s="1"/>
  <c r="J27" i="6"/>
  <c r="K27" i="6" s="1"/>
  <c r="J31" i="6"/>
  <c r="K31" i="6" s="1"/>
  <c r="J35" i="6"/>
  <c r="K35" i="6" s="1"/>
  <c r="J34" i="6"/>
  <c r="K34" i="6" s="1"/>
  <c r="K14" i="5"/>
  <c r="H56" i="4"/>
  <c r="K36" i="4"/>
  <c r="K24" i="4"/>
  <c r="J48" i="4"/>
  <c r="K48" i="4" s="1"/>
  <c r="J36" i="4"/>
  <c r="J55" i="4"/>
  <c r="K55" i="4" s="1"/>
  <c r="J51" i="4"/>
  <c r="K51" i="4" s="1"/>
  <c r="J47" i="4"/>
  <c r="K47" i="4" s="1"/>
  <c r="J43" i="4"/>
  <c r="K43" i="4" s="1"/>
  <c r="J39" i="4"/>
  <c r="K39" i="4" s="1"/>
  <c r="J35" i="4"/>
  <c r="K35" i="4" s="1"/>
  <c r="J31" i="4"/>
  <c r="K31" i="4" s="1"/>
  <c r="J27" i="4"/>
  <c r="K27" i="4" s="1"/>
  <c r="J23" i="4"/>
  <c r="K23" i="4" s="1"/>
  <c r="J19" i="4"/>
  <c r="K19" i="4" s="1"/>
  <c r="J15" i="4"/>
  <c r="K15" i="4" s="1"/>
  <c r="J40" i="4"/>
  <c r="K40" i="4" s="1"/>
  <c r="J28" i="4"/>
  <c r="K28" i="4" s="1"/>
  <c r="K52" i="4"/>
  <c r="J54" i="4"/>
  <c r="K54" i="4" s="1"/>
  <c r="J50" i="4"/>
  <c r="K50" i="4" s="1"/>
  <c r="J46" i="4"/>
  <c r="K46" i="4" s="1"/>
  <c r="J42" i="4"/>
  <c r="K42" i="4" s="1"/>
  <c r="J38" i="4"/>
  <c r="K38" i="4" s="1"/>
  <c r="J34" i="4"/>
  <c r="K34" i="4" s="1"/>
  <c r="J30" i="4"/>
  <c r="K30" i="4" s="1"/>
  <c r="J26" i="4"/>
  <c r="K26" i="4" s="1"/>
  <c r="J22" i="4"/>
  <c r="K22" i="4" s="1"/>
  <c r="J18" i="4"/>
  <c r="K18" i="4" s="1"/>
  <c r="J14" i="4"/>
  <c r="K14" i="4" s="1"/>
  <c r="J44" i="4"/>
  <c r="K44" i="4" s="1"/>
  <c r="J32" i="4"/>
  <c r="K32" i="4" s="1"/>
  <c r="J24" i="4"/>
  <c r="J53" i="4"/>
  <c r="K53" i="4" s="1"/>
  <c r="J49" i="4"/>
  <c r="K49" i="4" s="1"/>
  <c r="J45" i="4"/>
  <c r="K45" i="4" s="1"/>
  <c r="J41" i="4"/>
  <c r="K41" i="4" s="1"/>
  <c r="J37" i="4"/>
  <c r="K37" i="4" s="1"/>
  <c r="J33" i="4"/>
  <c r="K33" i="4" s="1"/>
  <c r="J29" i="4"/>
  <c r="K29" i="4" s="1"/>
  <c r="J25" i="4"/>
  <c r="K25" i="4" s="1"/>
  <c r="J21" i="4"/>
  <c r="K21" i="4" s="1"/>
  <c r="J17" i="4"/>
  <c r="K17" i="4" s="1"/>
  <c r="J13" i="4"/>
  <c r="K13" i="4" s="1"/>
  <c r="K11" i="4"/>
  <c r="J11" i="3"/>
  <c r="K11" i="3" s="1"/>
  <c r="K11" i="2"/>
  <c r="J13" i="2"/>
  <c r="K13" i="2" s="1"/>
  <c r="K12" i="2"/>
  <c r="J14" i="2"/>
  <c r="K14" i="2" s="1"/>
  <c r="K15" i="2" s="1"/>
  <c r="K12" i="15" l="1"/>
  <c r="K19" i="14"/>
  <c r="K22" i="13"/>
  <c r="K15" i="12"/>
  <c r="K62" i="10"/>
  <c r="K21" i="8"/>
  <c r="K27" i="7"/>
  <c r="K37" i="6"/>
  <c r="K56" i="4"/>
</calcChain>
</file>

<file path=xl/sharedStrings.xml><?xml version="1.0" encoding="utf-8"?>
<sst xmlns="http://schemas.openxmlformats.org/spreadsheetml/2006/main" count="2524" uniqueCount="676">
  <si>
    <t>Pakiet nr 1</t>
  </si>
  <si>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</si>
  <si>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</si>
  <si>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</si>
  <si>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</si>
  <si>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</si>
  <si>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</si>
  <si>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</si>
  <si>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</si>
  <si>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</si>
  <si>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</si>
  <si>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</si>
  <si>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</si>
  <si>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3</t>
  </si>
  <si>
    <t>Pakiet nr 4</t>
  </si>
  <si>
    <t>Pakiet nr 5</t>
  </si>
  <si>
    <t>Pakiet nr 6</t>
  </si>
  <si>
    <t>Pakiet nr 7</t>
  </si>
  <si>
    <t>Pakiet nr 8</t>
  </si>
  <si>
    <t>Pakiet nr 9</t>
  </si>
  <si>
    <t>Pakiet nr 10</t>
  </si>
  <si>
    <t>Pakiet nr 11</t>
  </si>
  <si>
    <t>Pakiet nr 12</t>
  </si>
  <si>
    <t>Pakiet nr 13</t>
  </si>
  <si>
    <t>Pakiet nr 14</t>
  </si>
  <si>
    <t>Pakiet nr 15</t>
  </si>
  <si>
    <t>Pakiet nr 16</t>
  </si>
  <si>
    <t>Pakiet nr 17</t>
  </si>
  <si>
    <t>op.</t>
  </si>
  <si>
    <t>Pakiet nr 18</t>
  </si>
  <si>
    <t>Pakiet nr 19</t>
  </si>
  <si>
    <t>Pakiet nr 20</t>
  </si>
  <si>
    <t>Pakiet nr 21</t>
  </si>
  <si>
    <t>Pakiet nr 22</t>
  </si>
  <si>
    <t>Pakiet nr 23</t>
  </si>
  <si>
    <t>Pakiet nr 24</t>
  </si>
  <si>
    <t>Pakiet nr 25</t>
  </si>
  <si>
    <t>Pakiet nr 26</t>
  </si>
  <si>
    <t>Pakiet nr 27</t>
  </si>
  <si>
    <t>Pakiet nr 28</t>
  </si>
  <si>
    <t>Pakiet nr 29</t>
  </si>
  <si>
    <t>Pakiet nr 30</t>
  </si>
  <si>
    <t>Pakiet nr 31</t>
  </si>
  <si>
    <t>Pakiet nr 32</t>
  </si>
  <si>
    <t>Pakiet nr 33</t>
  </si>
  <si>
    <t>Pakiet nr 34</t>
  </si>
  <si>
    <t>Pakiet nr 35</t>
  </si>
  <si>
    <t>Pakiet nr 36</t>
  </si>
  <si>
    <t>Pakiet nr 37</t>
  </si>
  <si>
    <t>Pakiet nr 38</t>
  </si>
  <si>
    <t>Pakiet nr 39</t>
  </si>
  <si>
    <t>Pakiet nr 40</t>
  </si>
  <si>
    <t>Pakiet nr 41</t>
  </si>
  <si>
    <t>Pakiet nr 42</t>
  </si>
  <si>
    <t>Pakiet nr 43</t>
  </si>
  <si>
    <t>Pakiet nr 44</t>
  </si>
  <si>
    <t>Pakiet nr 45</t>
  </si>
  <si>
    <t>Pakiet nr 46</t>
  </si>
  <si>
    <t>Pakiet nr 47</t>
  </si>
  <si>
    <t>Pakiet nr 48</t>
  </si>
  <si>
    <t>Pakiet nr 49</t>
  </si>
  <si>
    <t>Pakiet nr 50</t>
  </si>
  <si>
    <t>Pakiet nr 51</t>
  </si>
  <si>
    <t>Pakiet nr 52</t>
  </si>
  <si>
    <t>Pakiet nr 53</t>
  </si>
  <si>
    <t>Pakiet nr 54</t>
  </si>
  <si>
    <t>Pakiet nr 55</t>
  </si>
  <si>
    <t>Pakiet nr 56</t>
  </si>
  <si>
    <t>Pakiet nr 57</t>
  </si>
  <si>
    <t>Pakiet nr 58</t>
  </si>
  <si>
    <t>Pakiet nr 59</t>
  </si>
  <si>
    <t>Pakiet nr 60</t>
  </si>
  <si>
    <t>Pakiet nr 61</t>
  </si>
  <si>
    <t>Pakiet nr 62</t>
  </si>
  <si>
    <t>Pakiet nr 63</t>
  </si>
  <si>
    <t>Pakiet nr 64</t>
  </si>
  <si>
    <t>Pakiet nr 65</t>
  </si>
  <si>
    <t>Pakiet nr 66</t>
  </si>
  <si>
    <t>Pakiet nr 67</t>
  </si>
  <si>
    <t>Pakiet nr 68</t>
  </si>
  <si>
    <t>Pakiet nr 69</t>
  </si>
  <si>
    <t>Pakiet nr 70</t>
  </si>
  <si>
    <t xml:space="preserve">Uwaga! Załącznik aktywny - należy podać cenę jednostkową netto (kolumna 6), oraz stawkę podatku VAT (kolumna 8). 
Pozostałe komórki są obliczane automatycznie. </t>
  </si>
  <si>
    <t>………………………………………..
( podpis i pieczęć Wykonawcy )</t>
  </si>
  <si>
    <t>Pakiet nr 2</t>
  </si>
  <si>
    <t>FORMULARZ CENOWY</t>
  </si>
  <si>
    <r>
      <rPr>
        <b/>
        <u/>
        <sz val="10"/>
        <color indexed="8"/>
        <rFont val="Calibri"/>
        <family val="2"/>
        <charset val="238"/>
        <scheme val="minor"/>
      </rPr>
      <t xml:space="preserve">Załącznik nr 2 </t>
    </r>
    <r>
      <rPr>
        <b/>
        <sz val="10"/>
        <color indexed="8"/>
        <rFont val="Calibri"/>
        <family val="2"/>
        <charset val="238"/>
        <scheme val="minor"/>
      </rPr>
      <t xml:space="preserve">
do specyfikacji istotnych 
warunków zamówienia</t>
    </r>
  </si>
  <si>
    <t>Numer katalagowy</t>
  </si>
  <si>
    <t>Nazwa handlowa / Producent</t>
  </si>
  <si>
    <t>Oznaczenie postępowania 02/2017</t>
  </si>
  <si>
    <t>Myjka nieprzemakalna 1 x użytku
- wykonana z miękkiego, delikatnego i chłonnego materiału
- z podfoliowanej celulozy
- możliwość założenia na dłoń
- gramatura celulozy 60g/m2
- rozmiar 16 x 23 cm
- sucha, nie nasączona żadnymi substancjami myjącymi</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</si>
  <si>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</si>
  <si>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Szczoteczki do chirurgicznego mycia rąk
- suche
- sterylne
- 1 x użytku
</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</si>
  <si>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</si>
  <si>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Zestaw do toalety jamy ustnej
• szczoteczka do zębów z odsysaniem z zastawką do regulacji siły odsysania oraz z gąbką na górnej powierzchni
• bezalkoholowy płyn do płukania ust z 0,05% roztworem chlorku cetylopirydyny
• gąbka-aplikator
• preparat nawilżający na bazie wody do ust
• całość zapakowana fabrycznie w jedno opak.</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</si>
  <si>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</si>
  <si>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do igieł mały 0,2-0,3 l czerwony</t>
  </si>
  <si>
    <t>Pojemnik do igieł 1,0 – 1,5 litr czerwony</t>
  </si>
  <si>
    <t>Pojemnik do igieł 2,0 litr - czerwony</t>
  </si>
  <si>
    <t>Pojemnik 3,5 litr  na odpady histopatologiczne bez otworu wrzutowego</t>
  </si>
  <si>
    <t>Pojemnik do dobowej zbiorki moczu z tw. sztucz. plastikowy „Tulipan”</t>
  </si>
  <si>
    <t>Kaczka sanitarna - męska z tworzywa sztucznego</t>
  </si>
  <si>
    <t>Wanienka do dezynf. narzędzi 2-3 l z sitem</t>
  </si>
  <si>
    <t>Wanienka do dezynf. narzędzi 4-5 l z sitem</t>
  </si>
  <si>
    <t>Wanienka do dezynf. narzędzi 10 l z sitem</t>
  </si>
  <si>
    <t>Gilotynka (przecinarka) do tabletek</t>
  </si>
  <si>
    <t>Termofor gumowy w pokrowcu</t>
  </si>
  <si>
    <t>Aparat do mierzenia ciśnienia zegarowy z mankietem bawełnianym  (bez słuchawek)</t>
  </si>
  <si>
    <t>Kleszczyki Kocher 160  mm proste</t>
  </si>
  <si>
    <t>Kleszczyki Kocher 160 mm odg.</t>
  </si>
  <si>
    <t>Kleszczyki Pean 160 mm proste</t>
  </si>
  <si>
    <t>Kleszczyki Pean 160 mm odg.</t>
  </si>
  <si>
    <t>Pinceta anatomiczna 160 mm</t>
  </si>
  <si>
    <t>Pinceta chirurgiczna 3-4 ząbki 160 mm</t>
  </si>
  <si>
    <t>Dozownik łokciowy
-dozownik , w którym umieszcza się butelkę o poj.0,5 l z płynem dezynfekcyjnym. Nie dopuszcza saszetek wykonanych z tworzywa z płynem dezynfekcyjnym.</t>
  </si>
  <si>
    <t>Wieszaczki do worków na mocz
- dwuramienne</t>
  </si>
  <si>
    <t>Pojemnik do igieł 0,7-0,8 l
- kolor czerwony</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</si>
  <si>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</si>
  <si>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</si>
  <si>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</si>
  <si>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Miska nerkowata 200 mm z tw. sztucz.</t>
  </si>
  <si>
    <t>Miska nerkowata 280 mm z tw. sztucz</t>
  </si>
  <si>
    <t xml:space="preserve">Pokrywa do wanienki dezynfekcyjnej 10 l </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</si>
  <si>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</si>
  <si>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</si>
  <si>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</si>
  <si>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</si>
  <si>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</si>
  <si>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</si>
  <si>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Worki strunowe o wym. 80 x 120 mm
a 100szt/op</t>
  </si>
  <si>
    <t>Worki strunowe o wym. 120 x 180 mm
a 100szt/op</t>
  </si>
  <si>
    <t>Mankiet bawełniany do mierz.ciś. RR 
z 1-drenem na rzep dla dorosłych</t>
  </si>
  <si>
    <t>Mankiet bawełniany do mierz.ciś. RR 
z 2-drenami na rzep dla dorosłych</t>
  </si>
  <si>
    <t xml:space="preserve">Mankiet bawełniany do mierz.ciś. RR 
z 2-drenami na rzep dla otyłych </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</si>
  <si>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</si>
  <si>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</si>
  <si>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</si>
  <si>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</si>
  <si>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</si>
  <si>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Termometr elektroniczny</t>
  </si>
  <si>
    <t>Nożyczki do materiałów opatrunkowych Esmarcha 210 mm</t>
  </si>
  <si>
    <t>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kpl. 3 szt / pakowany w pojedynczej torebce 
- małe wymiary (16x19 mm)</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</si>
  <si>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</si>
  <si>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</si>
  <si>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</si>
  <si>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</si>
  <si>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</si>
  <si>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</si>
  <si>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</si>
  <si>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</si>
  <si>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</si>
  <si>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</si>
  <si>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</si>
  <si>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</si>
  <si>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</si>
  <si>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</si>
  <si>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</si>
  <si>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</si>
  <si>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</si>
  <si>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</si>
  <si>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</si>
  <si>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 xml:space="preserve">Elektroda klamrowa do EKG  
- kolor: żółty, czerwony, zielony, czarny
- 4 szt/kpl. </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</si>
  <si>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</si>
  <si>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</si>
  <si>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</si>
  <si>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</si>
  <si>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</si>
  <si>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</si>
  <si>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</si>
  <si>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</si>
  <si>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</si>
  <si>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</si>
  <si>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</si>
  <si>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</si>
  <si>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</si>
  <si>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</si>
  <si>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</si>
  <si>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</si>
  <si>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</si>
  <si>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</si>
  <si>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</si>
  <si>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</si>
  <si>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</si>
  <si>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</si>
  <si>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</si>
  <si>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</si>
  <si>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</si>
  <si>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</si>
  <si>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</si>
  <si>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</si>
  <si>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</si>
  <si>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</si>
  <si>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</si>
  <si>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</si>
  <si>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</si>
  <si>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</si>
  <si>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</si>
  <si>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</si>
  <si>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</si>
  <si>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</si>
  <si>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Kraniki plastikowe do urządzeń endoskopowych
firmy Richard Wolf posiadanych przez Zamawiającego, montowane zatrzaskowo bez użycia dodatkowych narządzi w warunkach sterylnych pola oparacyjnego bezpośrednio przez personel medyczny</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</si>
  <si>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</si>
  <si>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</si>
  <si>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</si>
  <si>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</si>
  <si>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</si>
  <si>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</si>
  <si>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</si>
  <si>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</si>
  <si>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</si>
  <si>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</si>
  <si>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Pasta  Every 160,0</t>
  </si>
  <si>
    <t>Elektroda EKG do monitorowania (do badań spoczynkowych)
- wykonana z pianki polietylenowej i żelu o konsystencji płynnej
- dobra przyczepność ielastyczność 
- dobra przepuszczalność powietrza i  wilgoci
- nie wywoływa podrażnień</t>
  </si>
  <si>
    <t>Elektroda EKG do Holtera
- wykonana na podłożu z pianki polietylenowej oraz żelu o konsystencji stałej
- czujnik Ag/AgCl
- bardzo dobra przyczepność
- posiadać nacięcie do mocowania przewodu
- przeznaczona do 24 godz. monitorowania (do badań Holtera)</t>
  </si>
  <si>
    <t>Zestaw do kaniulacji dużych naczyń 
trzykanałowy – metodą Seldingera 7F x 20cm 
- kateter poliuretanowy trzykanałowy 16/18/18G  - 7F x 20 cm 
- prowadnik J.035” x 50-60 cm odporny na odkształcenia
- rozszerzacz 8F  dopasowane do każdego rodzaju cewnika
- igła prosta Seldingera 18G x 7 cm
- strzykawka 5-10 ml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</si>
  <si>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prowadnik J.035” x 50-60 cm odporny na odkształcenia
- rozszerzacz 8F  dopasowane do każdego rodzaju cewnika
- igła prosta Seldingera z integralnym zabezpieczeniem przed zakłuciem po użyciu 18G x 7 cm
- strzykawka 5-10 ml
- skalpel bezpieczny (umożliwiający zablokowanie ostrza w rękojeści zaraz po użyciu)
- skrzydełka mocujące przesuwane i stałe
- zaciski ślizgowe na przezroczystych drenikach do czasowych przerw w infuzji 
- sterylny</t>
  </si>
  <si>
    <t>Cewnik Couvelaire Ch 12</t>
  </si>
  <si>
    <t>Cewnik Couvelaire Ch 22</t>
  </si>
  <si>
    <t>Cewnik Couvelaire Ch 14</t>
  </si>
  <si>
    <t>Cewnik Couvelaire Ch 16</t>
  </si>
  <si>
    <t>Cewnik Couvelaire Ch 18</t>
  </si>
  <si>
    <t>Cewnik Couvelaire Ch 20</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</si>
  <si>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</si>
  <si>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</si>
  <si>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</si>
  <si>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</si>
  <si>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</si>
  <si>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</si>
  <si>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</si>
  <si>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</si>
  <si>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</si>
  <si>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</si>
  <si>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</si>
  <si>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</si>
  <si>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</si>
  <si>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</si>
  <si>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</si>
  <si>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</si>
  <si>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</si>
  <si>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</si>
  <si>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</si>
  <si>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</si>
  <si>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</si>
  <si>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</si>
  <si>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</si>
  <si>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</si>
  <si>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</si>
  <si>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</si>
  <si>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</si>
  <si>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</si>
  <si>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</si>
  <si>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</si>
  <si>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</si>
  <si>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</si>
  <si>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</si>
  <si>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</si>
  <si>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</si>
  <si>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20 dł. 600-620  mm</t>
  </si>
  <si>
    <t>Cew. do odsys. z górn. dróg oddech. 
Nr 18 dł. 600-620  mm</t>
  </si>
  <si>
    <t>Cew. do odsys. z górn. dróg oddech. 
Nr 16 dł. 600-620  mm</t>
  </si>
  <si>
    <t>Cew. do odsys. z górn. dróg oddech. 
Nr 14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</si>
  <si>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</si>
  <si>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</si>
  <si>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</si>
  <si>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</si>
  <si>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</si>
  <si>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</si>
  <si>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r>
      <rPr>
        <b/>
        <sz val="10"/>
        <color theme="1"/>
        <rFont val="Calibri"/>
        <family val="2"/>
        <charset val="238"/>
        <scheme val="minor"/>
      </rPr>
      <t>Wyjaśnienie:</t>
    </r>
    <r>
      <rPr>
        <sz val="10"/>
        <color theme="1"/>
        <rFont val="Calibri"/>
        <family val="2"/>
        <charset val="238"/>
        <scheme val="minor"/>
      </rPr>
      <t xml:space="preserve">
Poz. 1-6;  9-10;  12-17;  19-20;  22-27;   
Powierzchnia cewnika zmrożona (satynowa) półprzezroczysty, kolorystycznie oznaczony konektor (kolor oznacza rozmiar cewnika). Pakowany folia-papier.
Poz. 7-8;  11;  18;  21;  28
Powierzchnia zmrożona (satynowa). Pakowany folia-papier.
Poz. 30-35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39-40;   42-45
Powierzchnia cewnika zmrożona (satynowa)  półprzezroczysty, kolorystycznie oznaczony konektor (kolor oznacza rozmiar cewnika). Cewniki winny posiadać otwór centralny oraz być wyposażone w dwa otwory boczne naprzeciwległe. Pakowane w opakowanie folia-papier. 
</t>
    </r>
  </si>
  <si>
    <t>Cewnik do nakłucia worka płodowego o dł. 26,5 cm.
- zakończony zaokrągloną końcówką z haczykiem
- na uchwycie znajdują się rowki zabezpieczające przed ślizganiem się dłoni
- jednorazowego użytku
- sterylny
- pakowany folia -papier</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</si>
  <si>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</si>
  <si>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</si>
  <si>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</si>
  <si>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</si>
  <si>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</si>
  <si>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</si>
  <si>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Dren łączący do odsysania z możliwością docięcia łącznika CH 24 - 5,60 mm/ 8,00 mm (wew./zew.), dł. min. 200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</si>
  <si>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</si>
  <si>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</si>
  <si>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</si>
  <si>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</si>
  <si>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</si>
  <si>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</si>
  <si>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Łącznik schodkowy do drenów fi 6,0</t>
  </si>
  <si>
    <t>Chirurgiczny marker skórny
- sterylny
- doskonale widoczny niezależnie od koloru skóry
- odporny na środki dezynfekujące
- fioletowy atrament
- skala pomiarowa na korpusie pisaka - 5 cm
- dodatkowo załączona dwustronna skala pomiarowa
- 15 cm lub 6 cali</t>
  </si>
  <si>
    <t xml:space="preserve">Czepek chirurgiczny typu Furażerka
- na gumkę
- jednorazowego użytku </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</si>
  <si>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</si>
  <si>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Czepek pielęgniarski typu Beret
- jednorazowego użytku</t>
  </si>
  <si>
    <t>Ochraniacze na buty z folii 
- jednorazowego użytku
- a 100 szt/op</t>
  </si>
  <si>
    <t>Klapki włókninowe
- wykonane z włókniny polipropylenowej
  o gramaturze 90g/m2 spód i 30 g/m2 góra
- niesterylne
- jednorazowego użytku
- rozmiar ok. 28 cm x 13 cm
- pakowane parami</t>
  </si>
  <si>
    <t>Maska chirurgiczna 
- 3-warstwowa
- wiązana na troki
- jednorazowego użytku</t>
  </si>
  <si>
    <t>Maska chirurgiczna 
- 3-warstwowa
- na gumkę 
- jednorazowego użytku</t>
  </si>
  <si>
    <t>Osłona na przewody  200 x 16 
foliowana, sterylna</t>
  </si>
  <si>
    <t>para</t>
  </si>
  <si>
    <t xml:space="preserve">Elektrody do pomiaru rzutu serca metodą nieinwazyjną dla dorosłych
- para elektrod złożona jest z jednej elektrody odbiorczej oraz z jednej elektrody nadawczej
- jedno opakowanie elektrod zawiera: 4 elektrody nadawcze, 4 elektrody odbiorcze </t>
  </si>
  <si>
    <t>Fartuch chirurgiczny z włókniny XL
 z mankietem
- niesterylny
- jednorazowego użytku
- gramatura 25</t>
  </si>
  <si>
    <t>Fartuch chirurgiczny z włókniny XL
 z mankietem
- sterylny
- jednorazowego użytku</t>
  </si>
  <si>
    <t>Fartuch chirurgiczny z nieprzemakalnymi wstawkami 
rozm.S-M-L-XL
- wykonany z włókniny SMS
- sterylny
- jednorazowego użytku</t>
  </si>
  <si>
    <t>Fartuch (koszula) dla pacjenta 
- wykonany z włókniny
- z  rozcięciem z przodu mostka 
- zakładany przez głowę
- niesterylny
- jednorazowego użytku
- kolor: zielony lub niebieski</t>
  </si>
  <si>
    <t>Fartuch podfoliowany rozm. L
 -ob.pasa 140 cm
- niesterylny
- jednorazowego użytku</t>
  </si>
  <si>
    <t>Fartuch z folii PE 1 x użytku
- niesterylny
- pakowany pojedynczo w woreczki 
  foliowe w op.zbiorczym</t>
  </si>
  <si>
    <t>Filtr wlotowy powietrza do respiratora 
PB 560
- pakowany a 6szt/op</t>
  </si>
  <si>
    <t xml:space="preserve">Automatyczna igła do biopsji tkanek miękkich 1 x użytku rozm. 16Gx200 mm
-  z napędem sprężynowym 
- igła widoczna w USG
- 2 stopniwa , regulowana głębokość wkłucia </t>
  </si>
  <si>
    <t xml:space="preserve">Automatyczna igła do biopsji tkanek miękkich 1 x użytku rozm. 16Gx100 mm
- z napędem sprężynowym 
- igła widoczna w USG
- 2 stopniwa , regulowana głębokość wkłucia </t>
  </si>
  <si>
    <t>Igła motylek Vacutainer
Safety-Lok 21Gx3/4 x 7 
(0,8x19 mmx178mm)
- igła do pobierania krwi krótkotrwałych
  (maksymalnie 2 godz.) wlewów dożylnych.
- zamknięty system próżniowy, składający
  się z igły o dwóch ostrzach z zaworkiem
  bezpieczeństwa, uchwytu oraz sterylnej 
  probówki Vacutainer z próżnią o 
  kalibrowanej objętości.
- pakowane po 50 szt/op</t>
  </si>
  <si>
    <t>Igła insuflacyjna o dł. 150 mm 
- sterylna 
- jednorazowego użytku</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</si>
  <si>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</si>
  <si>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</si>
  <si>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</si>
  <si>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</si>
  <si>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</si>
  <si>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</si>
  <si>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</si>
  <si>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</si>
  <si>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</si>
  <si>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t>
  </si>
  <si>
    <t>Igła do znieczuleń zewnątrzoponowych
- igła zewnątrzoponowa ze szlifem Tuochy G 18 x 80 mm</t>
  </si>
  <si>
    <t>Rozmiar 25 G x   88</t>
  </si>
  <si>
    <t>Rozmiar 26 G x   88</t>
  </si>
  <si>
    <t>Rozmiar 27 G x   88</t>
  </si>
  <si>
    <t>Rozmiar 25 G x 120</t>
  </si>
  <si>
    <t>Rozmiar 27 G x 120</t>
  </si>
  <si>
    <t>Rozmiar 25 G x 156</t>
  </si>
  <si>
    <t>3.1</t>
  </si>
  <si>
    <t>3.2</t>
  </si>
  <si>
    <t>3.3</t>
  </si>
  <si>
    <t>3.4</t>
  </si>
  <si>
    <t>3.5</t>
  </si>
  <si>
    <t>3.6</t>
  </si>
  <si>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</si>
  <si>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0,7 x   80 mm</t>
  </si>
  <si>
    <t>0,7 x 100 mm</t>
  </si>
  <si>
    <t>0,7 x   50 mm</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</si>
  <si>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</si>
  <si>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4.1</t>
  </si>
  <si>
    <t>4.2</t>
  </si>
  <si>
    <t>4.3</t>
  </si>
  <si>
    <t>Igła 0,5 x 25 a 100 szt  1 x użyt.</t>
  </si>
  <si>
    <t xml:space="preserve">Igła 0,6 x 30 a 100 szt  1 x użyt.  </t>
  </si>
  <si>
    <t xml:space="preserve">Igła 0,7 x 30 a 100 szt  1 x użyt.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</si>
  <si>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</si>
  <si>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</si>
  <si>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</si>
  <si>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</si>
  <si>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</si>
  <si>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Igła do pena 0,30 x 8 mm 
a 100 szt</t>
  </si>
  <si>
    <t>Igła do pena 0,33 x 12,7-12,0
a 100 szt</t>
  </si>
  <si>
    <t>Maseczka tlenowa z rurką i wężykiem dla niemowląt, sterylna</t>
  </si>
  <si>
    <t>Maseczka do podawania tlenu z drenem 1 x użytku dla dzieci, sterylna</t>
  </si>
  <si>
    <t>Maseczka do podawania tlenu z drenem 1 x użytku dla dorosłych, sterylna</t>
  </si>
  <si>
    <t>Maseczka z nebulizatorem 
- jednorazowego użytku
- dla dorosłych 
- sterylna</t>
  </si>
  <si>
    <t>Strzykawka   2 ml  1 x użyt.</t>
  </si>
  <si>
    <t>Strzykawka  5 ml   1 x użyt.</t>
  </si>
  <si>
    <t>Strzykawka 10 ml  1 x użyt.</t>
  </si>
  <si>
    <t>Strzykawka 20 ml  1 x użyt.</t>
  </si>
  <si>
    <t xml:space="preserve">Strzykawka bezpieczna trzyczęściowa z końcówką Luer-Lock 3 ml </t>
  </si>
  <si>
    <t xml:space="preserve">Strzykawka bezpieczna trzyczęściowa z końcówką Luer-Lock 5 ml </t>
  </si>
  <si>
    <t>Strzykawka do insuliny 1 ml /U-100 j.
 1 x użyt. z igłą 0,4x13</t>
  </si>
  <si>
    <t>Strzykawka do tuberkuliny 1 ml 
1 x użyt. z igłą 0,5x16</t>
  </si>
  <si>
    <t>Strzykawka do pompy inf.20 ml 1x użytku Luer Lock  z uszczelką gumową 
tłok prosty (bez wcięć)</t>
  </si>
  <si>
    <t xml:space="preserve">Strzykawka  50/60 ml L-L
- strzykawka 50/60  ml do pomp infuz. 
- transparentna, 
- posiadająca podwójne uszczelnienie 
  tłoka oraz podwójna skala pomiarowa,
- sterylna ,
- opakowanie folia-papier </t>
  </si>
  <si>
    <t>Strzykawka 50/60 ml L-L bursztynowa
- strzykawka 50/60 ml do pomp 
  infuzyjnych
- posiadająca podwójne uszczelnienie 
  tłoka  oraz podwójna skala pomiarowa
- sterylna 
- opakowanie folia-papier</t>
  </si>
  <si>
    <t>Pojemnik bakteriologiczny 20 ml
do wydzieliny z oskrzeli
-z końcówkami + łącznik
- sterylny , 1 x użytku</t>
  </si>
  <si>
    <t>Strzykawka 100 ml  do cewników
- strzykawka typu Żaneta z końcówką 
   cewnikową
- posiadająca podwójne uszczelnienie 
  tłoka oraz podwójna skala pomiarowa 
- wyposażona w dodatkowy łącznik  
  redukcyjny LUER 
- sterylna 
- opakowanie folia-papier</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</si>
  <si>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</si>
  <si>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</si>
  <si>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</si>
  <si>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</si>
  <si>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</si>
  <si>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</si>
  <si>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</si>
  <si>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34.1</t>
  </si>
  <si>
    <t>34.2</t>
  </si>
  <si>
    <t>34.3</t>
  </si>
  <si>
    <t xml:space="preserve">Ostrze wymienne brzuszaste Nr 10 </t>
  </si>
  <si>
    <t xml:space="preserve">Ostrze wymienne brzuszaste Nr 15 </t>
  </si>
  <si>
    <t>Ostrze wymienne ostrokończaste Nr 11</t>
  </si>
  <si>
    <t>Ostrze wymienne ostrokończaste Nr 12</t>
  </si>
  <si>
    <t>34.4</t>
  </si>
  <si>
    <t>Ostrza wymienne do trzonka Nr 4
Wykonane ze stali węglowej, rozmiar i nazwa producenta wygrawerowana na ostrzu a 100 szt w op.</t>
  </si>
  <si>
    <t>35.1</t>
  </si>
  <si>
    <t>35.2</t>
  </si>
  <si>
    <t>35.3</t>
  </si>
  <si>
    <t>Ostrze wymienne brzuszaste Nr 20</t>
  </si>
  <si>
    <t>Ostrze wymienne brzuszaste Nr 21</t>
  </si>
  <si>
    <t>Ostrze wymienne brzuszaste Nr 22</t>
  </si>
  <si>
    <t>Ostrze wymienne ostrokończaste Nr 23</t>
  </si>
  <si>
    <t>Ostrze wymienne ostrokończaste Nr 24</t>
  </si>
  <si>
    <t>35.4</t>
  </si>
  <si>
    <t>35.5</t>
  </si>
  <si>
    <t>Trzonek do noży Nr 3</t>
  </si>
  <si>
    <t>Trzonek do noży Nr 4</t>
  </si>
  <si>
    <t>Opaska do identyfikacji dzieci i dorosłych.
Długość min. 28 cm. Pakowane po 50 szt w rękaw papierowo-foliowy</t>
  </si>
  <si>
    <t>Zaciskacz do pępowiny dla noworodka
z polipropylenu. Pępowina zaciska się między szczękami posiadającymi zębatkę i kanały zapewniające pewność zaciskania. Zaciskacz musi działać prawidłowo w przypadku znacznego odgięcia szczęk przy grubej i twardej pępowinie. Długość całkowita 55 mm, szerokość 11 mm.
 (mikrobiologicznie czysty)</t>
  </si>
  <si>
    <t>Nożyce do zaciskaczy 
(Rozcinacz)</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</si>
  <si>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15-18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19-20</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</si>
  <si>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t>Kaniula  0,6 – 26GA  (fioletowa)
- wykonana z PTFE ze zdejmowanym uchwytem pozwalającym ułatwiającym wprowadzenie kaniuli do naczynia
- widoczna w USG
- bez portu bocznego
- przepływ 13ml/min
- opakowanie sztywne, nierozrywalne, 
niezawierające celulozy</t>
  </si>
  <si>
    <t>Kaniula  0,7 – 24G   (żółta)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</si>
  <si>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</si>
  <si>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r>
      <rPr>
        <b/>
        <sz val="10"/>
        <color theme="1"/>
        <rFont val="Calibri"/>
        <family val="2"/>
        <charset val="238"/>
        <scheme val="minor"/>
      </rPr>
      <t>UWAGA</t>
    </r>
    <r>
      <rPr>
        <sz val="10"/>
        <color theme="1"/>
        <rFont val="Calibri"/>
        <family val="2"/>
        <charset val="238"/>
        <scheme val="minor"/>
      </rPr>
      <t xml:space="preserve">
W/wym kanikule mają pochodzić od jednego producenta</t>
    </r>
  </si>
  <si>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</si>
  <si>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</si>
  <si>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</si>
  <si>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</si>
  <si>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</si>
  <si>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</si>
  <si>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</si>
  <si>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r>
      <rPr>
        <b/>
        <sz val="10"/>
        <color theme="1"/>
        <rFont val="Calibri"/>
        <family val="2"/>
        <charset val="238"/>
        <scheme val="minor"/>
      </rPr>
      <t>UWAGA! 
Poz. 1-6</t>
    </r>
    <r>
      <rPr>
        <sz val="10"/>
        <color theme="1"/>
        <rFont val="Calibri"/>
        <family val="2"/>
        <charset val="238"/>
        <scheme val="minor"/>
      </rPr>
      <t xml:space="preserve">
Kaniula dożylna bezpieczna wykonana z poliuretanu, z samodomykającym się zaworem portu górnego, min. 4 wtopionymi paskami kontrastującymi, z filtrem hydrofobowym lub zastawką , nazwa handlowa lub nazwa producenta umieszczona bezpośrednio na kaniuli w celu jej identyfikacji po użyciu</t>
    </r>
  </si>
  <si>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</si>
  <si>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</si>
  <si>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</si>
  <si>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</si>
  <si>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</si>
  <si>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Wziernik ginekologiczny 
w rozm. XXS-XL
• jałowy
• jednorazowego użytku
• regulowany centralnym zamkiem „śrubą”</t>
  </si>
  <si>
    <t>Szpatułka drewniana
- sterylna
- 1 x użytku  a 100szt/op</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</si>
  <si>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</si>
  <si>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</si>
  <si>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</si>
  <si>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</si>
  <si>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</si>
  <si>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Jednorazowa końcówka do noża harmonicznego dł. ramienia 36 cm, śr. 5 mm.
Końcówka posiada dwa przyciski aktywujące max i min. Możliwość cięcia i koagulacji, kształt uchwytu pistoletowy.
Końcówka kompatybilna do zestawu do cięcia i koagulacji GEN 11.</t>
  </si>
  <si>
    <t>Cewnik donosowy dla noworodków 
powyżej 1500 g</t>
  </si>
  <si>
    <t>Pokrowiec na materacyk 1 x użytku
neoPAD do lampy łóżeczkowej neoBLUEcosy z elastycznym obramowaniem, w minimalnym stopniu absorbujące wartość światła w zakresie 450-470 nm</t>
  </si>
  <si>
    <t>Pokrowiec na kocyk 1 x użytku
do lampy neoBLUE blankiet LED</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</si>
  <si>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</si>
  <si>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Igła do wkłucia dostępowego – bezrdzeniowa
(igła Hubera) o rozm. 20 G x 89 mm  a 10szt/op</t>
  </si>
  <si>
    <t>Płytka do worków stomijnych fi  10-70</t>
  </si>
  <si>
    <t>Worek kolostomijny fi  10-70
kompatybilny do płytki</t>
  </si>
  <si>
    <t>Worek kolostomijny 1-częściowy
 fi 10-70 zamknięty</t>
  </si>
  <si>
    <t>Worek urostomijny fi 10-70
kompatybilny do płytki
(system dwuczęściowy)</t>
  </si>
  <si>
    <t>Worek urostomijny fi 10-70
jednoczęściowy</t>
  </si>
  <si>
    <t>Cewnik zewnętrzny fi 25-41 mm
silikonowy</t>
  </si>
  <si>
    <t>7.1</t>
  </si>
  <si>
    <t>7.2</t>
  </si>
  <si>
    <t>rozm. II
głębokość 95 mm</t>
  </si>
  <si>
    <t>rozm. III
głębokość 110 mm</t>
  </si>
  <si>
    <t>Podpaska mosznowa</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</si>
  <si>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</si>
  <si>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</si>
  <si>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min. 30 mikronów
- jednorazowego użytku
- opakowanie max. 10 szt</t>
  </si>
  <si>
    <t xml:space="preserve">Kocyk do okrycia pacjenta 110 x 220 cm
- złożony z min. 3 warstw:
  2 x włóknina typu polipropylen
  + wypełnienie z włókniny typu Molton
- jednorazowego użytku
- kolor niebiesko-zielony
- pakowane pojedynczo </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</si>
  <si>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</si>
  <si>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</si>
  <si>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</si>
  <si>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</si>
  <si>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1,5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</si>
  <si>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</si>
  <si>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winylowe
      XS, S,  M, L, XL
- niesterylne
- bezpudrowe
- wewnętrzna warstwa pokryta poliuretanem
- rolowany brzeg
- pasujące na obie dłonie
- grubość min. 0,10 mm na palcu
pojedyncza ścianka
-     długość min. 245 mm
- a 100 szt w opakowaniu
- siła zrywu przed starzeniem min. 4 N
- op. różnicowane kolorystycznie w zależności od rozmiaru 
-    klasyfikowane i oznakowane fabrycznie jako wyrób medyczny i środek ochrony osobistej kategorii III
- AQL  max 1,5</t>
  </si>
  <si>
    <t>Rękawiczki diagnostyczne nitrylowe
       XS, S,  M,  L, XL
- niesterylne
- teksturowane na końcach palców
- bezpudrowe 
- pasujące na obie dłonie
- grubość min. 0,14 mm na palcu
pojedyncza ścianka
-    długość min. 300 mm dla wszystk. rozm.  
-    siła zrywu przed starzeniem min. 8,0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max 1,5
- wolne od akceleratorów chemicznych z fabryczną informacją na opakowaniu
- klasyfikowane i oznakowane fabrycznie jako wyrób medyczny i środek ochrony osobistej kategorii III</t>
  </si>
  <si>
    <t>Rękawiczki diagnostyczne nitrylowe
      XS, S,  M,  L, XL
- niesterylne
- teksturowane na końcach palców
- bezpudrowe 
- pasujące na obie dłonie
- grubość min. 0,12 mm na palcu
pojedyncza ścianka
-    długość min. 240 mm
-    siła zrywu przed starzeniem min.9 N
- a 200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fabrycznie na opak.
- klasyfikowane i oznakowane fabrycznie jako wyrób medyczny i środek ochrony osobistej kategorii III
-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 Wykonawca w ramach umowy dostarczy w ilości 30 szt. kompatybilny pojedynczy uchwyt-koszyk z tworzywa sztucznego</t>
  </si>
  <si>
    <t>Rękawiczki chirurgiczne sterylne
      Nr  od 6,0 do 9,0  
- pudrowane
- lateksowe
- rolowany lub prosty mankiet 
- kształt w pełni anatomiczny 
- grubość na palcu na pojedynczej ściance min. 0,22 mm
- długość min. 285 mm dla wszystkich rozmiarów
- siła zrywu przed starzeniem min. 15 N
- poziom protein poniżej 50 ug/g
- przebadane na przenikanie wirusów zgodnie z ASTM F1671-07
- klasyfikowane i oznakowane fabrycznie jako wyrób medyczny i środek ochrony osobistej kategorii III
- AQL  - 1,0</t>
  </si>
  <si>
    <t>Rękawiczki chirurgiczne sterylne  
      Nr  od 6,0 do 9,0   
- bezpudrowe
- lateksowe
- rolowany mankiet
- pokrytem polimerem od wewnątrz
- grubość na palcu na pojedynczej ściance min. 0,22 mm
- długość min. 285 mm dla wszystkich rozm. 
- siła zrywu przed starzeniem min. 15 N 
- poziom protein poniżej 20ug/g
- przebadane na przenikanie wirusów zgodnie z ASTM F1671-07
- klasyfikowane i oznakowane fabrycznie jako wyrób medyczny i środek ochrony osobistej kategorii III
- AQL – 1,0</t>
  </si>
  <si>
    <t>Rękawiczki chirurgiczne sterylne
      Nr  od 6,0 do 9,0  
- lateksowe
- bezpudrowe
- kolor ciemnoniebieski 
- kształt anatomiczny z przeciwstawnym kciukiem
- mankiet rolowany
- powierzchnia zewnętrzna chlorowana i pokryta polimerem
- wewnętrzna powierzchnia pokryta polimerem
- grubość na palcu na pojedynczej ściance min. 0,24mm
- długość rękawic min. 290 mm dla wszystkich rozmiarów
- AQL – 0,65
- poziom protein poniżej 25ug/g
- opakowanie foliowe
- przebadane na przenikanie wirusów zgodnie z ASTM F1671-07</t>
  </si>
  <si>
    <t>Rękawiczki chirurgiczne sterylne
      Nr od 6,0 do 9,0
- Neoprenowe
- bezpudrowe
- kolor zielony
- kształt anatomiczny z przeciwstawnym 
  kciukiem
- mankiet rolowany
- grubość na palcu na pojedynczej  ściance
  0,18-0,20 mm
- długość rękawic min. 300 mm dla wszystkich 
   rozmiarów
- AQL  - 1,0
- siła zrywu przed starzeniem min. 15 N
- wydłużenie przed starzeniem min.1230%
- przebadane na przenikanie wirusów 
   zgodnie z ASTM  F1671-07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</si>
  <si>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- 1,0
- przebadane na przenikanie wirusów zgodnie z
   ASTM  F1671-07</t>
  </si>
  <si>
    <t>Rękawiczki chirurgiczne sterylne
     Nr od 6,0 do 9,0
- Ortopedyczne
- lateksowe
- bezpudrowe
- kolor brązowy
- kształt anatomiczny z przeciwstawnym 
   kciukiem
- mankiet rolowany z opaską samoprzylepną 
- powierzchnia zewnętrzna chlorowana 
   i silikonowana
- wewnętrzna powierzchnia pokryta 
   poliuretanem i silikonowana
- grubość na palcu na pojedynczej 
   ściance 0,33 mm
- długość rękawic min. 295 mm dla wszystkich 
   rozmiarów
- AQL  - 1,0
- siła zrywu przed starzeniem min. 28 N
- poziom protein poniżej 30ug/g
- przebadane na przenikanie wirusów zgodnie z
   ASTM  F1671-07</t>
  </si>
  <si>
    <t>Rękawiczki długie chirurgiczne sterylne 
ginekologiczne (do porodu w wodzie)
 Rozm. S (6,5) - M (7,5) - L (8,5)
- bezpudrowe
- dł. min. 500 mm dla wszystkich rozmiarów
- grubość 0,33-0,34 mm na palcu 
   pojedyncza ścianka
- zawartość protein poniżej 20ug/g
- AQL – 1,0</t>
  </si>
  <si>
    <t xml:space="preserve">Rękawiczki foliowe damskie  
- opakowanie a 100 szt/op
- niesterylne
- wyrób niemedyczny </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</si>
  <si>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</si>
  <si>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</si>
  <si>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</si>
  <si>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</si>
  <si>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</si>
  <si>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</si>
  <si>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Siatka do przepukliny
8 x 12-13 cm 
- polipropylen
- nitka monofilament
- podwójne pakowanie papier-folia</t>
  </si>
  <si>
    <t>Siatka do przepukliny
10 x 15-16 cm 
- polipropylen
- nitka monofilament
- podwójne pakowanie papier-folia</t>
  </si>
  <si>
    <t>Siatka do przepukliny 
z powłoką tytanową 
15 x 15 cm
- siatka polipropylenowa
   pokryta w całości
  powłoką tytanową
- gramatura 35g/m2
- wielkość porów&gt;1 mm
- średnica włókna 58 dtex(90um)
- powłoka tytanowa o grubości 30-50um</t>
  </si>
  <si>
    <t>Siatka do przepukliny 
z powłoką tytanową 
20 x 15 cm
- siatka polipropylenowa
   pokryta w całości
  powłoką tytanową
- gramatura 35g/m2
- wielkość porów&gt;1 mm
- średnica włókna 58 dtex(90um)
- powłoka tytanowa o grubości 30-50um</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</si>
  <si>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</si>
  <si>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</si>
  <si>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</si>
  <si>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</si>
  <si>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</si>
  <si>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</si>
  <si>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</si>
  <si>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</si>
  <si>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</si>
  <si>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</si>
  <si>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</si>
  <si>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</si>
  <si>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</si>
  <si>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</si>
  <si>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r>
      <rPr>
        <b/>
        <sz val="10"/>
        <color theme="1"/>
        <rFont val="Calibri"/>
        <family val="2"/>
        <charset val="238"/>
        <scheme val="minor"/>
      </rPr>
      <t xml:space="preserve">Wyjaśnienie:
Poz. 1-11  </t>
    </r>
    <r>
      <rPr>
        <sz val="10"/>
        <color theme="1"/>
        <rFont val="Calibri"/>
        <family val="2"/>
        <charset val="238"/>
        <scheme val="minor"/>
      </rPr>
      <t xml:space="preserve">
Powierzchnia zgłębnika zmrożona (satynowa) półprzezroczysty, kolorystycznie oznaczony konektor (kolor oznacza rozmiar zgłębnika). 
Pakowany folia-papier.</t>
    </r>
  </si>
  <si>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</si>
  <si>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</si>
  <si>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</si>
  <si>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</si>
  <si>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</si>
  <si>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Strzykawka Flocare 60 ml ENFit 
do żywienia dojelitowego</t>
  </si>
  <si>
    <t>Sztanca biopsyjna z suwakiem 
w rozmiarach  od 1mm – do 5 mm
- ostra krawędź z nierdzewnej stali
- jednorazowego użytku
- sterylna</t>
  </si>
  <si>
    <t>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t>
  </si>
  <si>
    <t>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„koszyku”.</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</si>
  <si>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</si>
  <si>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</si>
  <si>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</si>
  <si>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</si>
  <si>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</si>
  <si>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</si>
  <si>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</si>
  <si>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</si>
  <si>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</si>
  <si>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</si>
  <si>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</si>
  <si>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</si>
  <si>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</si>
  <si>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</si>
  <si>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</si>
  <si>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</si>
  <si>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</si>
  <si>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</si>
  <si>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</si>
  <si>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</si>
  <si>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</si>
  <si>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</si>
  <si>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Zestaw do przezskórnej  nefrostomii F-12 ;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</si>
  <si>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</si>
  <si>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</si>
  <si>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Cewnik moczowodowy typu Nelaton 
3F/70 cm ; 4F/70 cm
końcówka prosta 
- cewnik
• z metalowym mandrynem widocznym w promieniach RTG
• znakowany co 1 cm dla dokładnego umiejscowienia 
• zamknięta końcówka
• 2 otwory drenujące
- łącznik moczowodowy
• zakończenie typu Luer Lock
• możliwość podłączenia strzykawki</t>
  </si>
  <si>
    <t>Miska 1000 ml
Skład:
- 1 x pojemnik plastikowy 17 x 8 cm z  podziałką, przeźroczysty 1000 ml
- 1 x serweta dwuwarstwowa pełnobarierowa (owinięcie zestawu) 75x75 cm
- opakowanie zestawu: worek + karton zewnętrzny</t>
  </si>
  <si>
    <t>Zestaw opatrunkowy
Skład:
- 1 x miska nerkowata plastikowa (20,5 x 10,5 x 4,5 cm)   300 ml
- 15 x kompres z gazy, 8 warstw 17 nitek 7,5 x 7,5 cm
- 1 x pęseta anatomiczna standardowa prosta 140mm
- metalowa z symbolem graficznym „do jednorazowego stosowania” zgodnie z normą EN 980</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</si>
  <si>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</si>
  <si>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</si>
  <si>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</si>
  <si>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</si>
  <si>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</si>
  <si>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</si>
  <si>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Elektroda silikonowo-gumowa z gniazdem fi 2 mm; 4 mm do elektroterapii
rozm. 70 x 60 mm lub 65 x 65</t>
  </si>
  <si>
    <t>Elektroda silikonowo-gumowa z gniazdem fi 2 mm; 4 mm do elektroterapii
rozm. 100 x 70 mm</t>
  </si>
  <si>
    <t xml:space="preserve">Kieszeń wiskozowa do elektroterapii
grubość 4-5 mm
rozm. 100 x 100 mm </t>
  </si>
  <si>
    <t xml:space="preserve">Resuscytator silikonowy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Ambu w autoklawie (w temp.1340C)
  włącznie z rezerwuarem tlenu </t>
  </si>
  <si>
    <t>Maska anestetyczna 1 x użytku z zaworem do napełniania mankietu do resuscytatora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</si>
  <si>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</si>
  <si>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</si>
  <si>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Sterylna woda do nawilżania tlenu
- w jednorazowym pojemniku 650 ml
- ze sterylnie zapakowanym łącznikiem do dozownika tlenu
- potwierdzona badaniami klinicznymi
- możliwość zastosowania wody przez okres 30 dni</t>
  </si>
  <si>
    <t>Maska krtaniowa wielorazowego użytku
Rozm. od nr 1 do nr 6
- możliwość sterylizacji w autoklawie do 40 razy
- delikatny, pozbawiony nierówności i ostrych krawędzi mankiet
- rurka maski wygięta i usztywniona pod kątem ok. 700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</si>
  <si>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</si>
  <si>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</si>
  <si>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Obwód oddechowy do respiratora
dla dorosłych 
-  gładkie wnętrze z PCV dł. 180 cm + trzecia rura o dł. 60 cm 
- z dwoma pułapkami wodnymi, które chronią    respirator i pacjenta przed zalaniem wodą
- sterylny
- kompatybilny do respiratora Bennet 7200, Savina</t>
  </si>
  <si>
    <t>Obwód oddechowy do aparatu do znieczulenia dla dorosłych
- gładkie wnętrze z PCV dł. 180 cm + trzecia rura o dł. 90 cm z workiem oddechowym bezlateksowym o poj. 2 l. z trójnikiem Y i kolankiem 90 stopni z portem do  kapnografii
- sterylny
- 1 x użytku</t>
  </si>
  <si>
    <t>Zestaw do wspomagania oddechu pacjenta za pomocą aparatu Infant Flow przystosowany do nawilżacza Fischer&amp;Paykel</t>
  </si>
  <si>
    <t>układ oddechowy 
    - jednorazowy
    - wykonany z polimeru zawierającego jony srebra
    - odcinek wdechowy podgrzewany o dł. 1,2 m z dodatkowym niepodgrzewanym odcinkiem przeznaczonym do inkubatora o dł 0,3m 
    - odcinek pomiarowy do  proksymalnego pomiaru ciśnienia dł. 2,1 m
    - w zestawie 3 końcówki donosowe o rozmiarach: S, M. L</t>
  </si>
  <si>
    <t>filtr z tłumikiem szumów</t>
  </si>
  <si>
    <t>1.3</t>
  </si>
  <si>
    <t>komora nawilżacza
- o konstrukcji zapobiegającej nadmiernemu zbieraniu się kondensatu w obwodzie oddechowym,
- automatycznie napełniana wodą z drenem doprowadzającym wodę o dł. 1,2 m</t>
  </si>
  <si>
    <t>1.4</t>
  </si>
  <si>
    <t>1.5</t>
  </si>
  <si>
    <t>mocowanie/czapeczka
w rozmiarach 000-9</t>
  </si>
  <si>
    <t>maseczka nosowa
w rozmiarach S, M, L, XL</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</si>
  <si>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</si>
  <si>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</si>
  <si>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</si>
  <si>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</si>
  <si>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</si>
  <si>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</si>
  <si>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</si>
  <si>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</si>
  <si>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bipolarny
- wielorazowy
- wtyczka od strony aparatu 6-pin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</si>
  <si>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</si>
  <si>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</si>
  <si>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</si>
  <si>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</si>
  <si>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</si>
  <si>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</si>
  <si>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</si>
  <si>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</si>
  <si>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</si>
  <si>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</si>
  <si>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</si>
  <si>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r>
      <t>Elektroda do resektoskopu EMED
- wielorazowa
- kulka 3 mm
- zagięta 24/26 Fr
- do optyki 30</t>
    </r>
    <r>
      <rPr>
        <sz val="10"/>
        <color theme="1"/>
        <rFont val="Calibri"/>
        <family val="2"/>
        <charset val="238"/>
      </rPr>
      <t>°</t>
    </r>
  </si>
  <si>
    <t>Elektroda do resektoskopu EMED
- wielorazowa
- półpętla zagięta 24/26 Fr
- do optyki 30°</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</si>
  <si>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</si>
  <si>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</si>
  <si>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</si>
  <si>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 xml:space="preserve">Dren do zestawu Laparoskopu f-my STRYKER </t>
  </si>
  <si>
    <t>Dren ssący pojemnik-ssawka 
do zestawu Laparoskopu f-my STRYKER</t>
  </si>
  <si>
    <t>Dren ssący P 102 – pojemnik 
do zestawu Laparoskopu f-my STRYKER</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</si>
  <si>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</si>
  <si>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</si>
  <si>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</si>
  <si>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</si>
  <si>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Filtr mikrocząsteczkowy pompa P 102 
do zestawu Laparoskopu f-my STRYKER</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</si>
  <si>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</si>
  <si>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</si>
  <si>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</si>
  <si>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</si>
  <si>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</si>
  <si>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Kleszczyki biopsyjne 
do colonoskopu Pentax
- długie owalne łyżeczki z okienkiem i igłą
- dł. 220-230 cm   fi 2,3</t>
  </si>
  <si>
    <t>Kleszczyki biopsyjne 
do colonoskopu Pentax
- długie owalne łyżeczki z okienkiem
- dł. 220-230 cm   fi 2,3</t>
  </si>
  <si>
    <t>Kleszczyki biopsyjne 
do gastroskopu Pentax
- krótkie owalne łyżeczki z okienkiem i igłą
- dł.160 cm   fi 2,3</t>
  </si>
  <si>
    <t>Kleszczyki biopsyjne 
do gastroskopu Pentax
- krótkie owalne łyżeczki z okienkiem
- dł.160 cm   fi 2,3</t>
  </si>
  <si>
    <t>Ustniki  do gastroskopii
wielorazowe - standard</t>
  </si>
  <si>
    <t>Pętla do polipektomii z osłonką teflonową
Dł. 220-230 cm fi 2,3-2,5</t>
  </si>
  <si>
    <t>Szczoteczki czyszczące
- z końcówką kulkową 
- dwustronne
- jednorazowe
- dł. 230 cm  fi 2,0 - 2,2</t>
  </si>
  <si>
    <t>Zamknięty system do odsysania z rurki inkubacyjnej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</si>
  <si>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</si>
  <si>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</si>
  <si>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bakteryjno-wirusowy elektrostatyczny 
z nawilżaniem
- o skuteczności p/bakteryjnej 99,9999%
- objętość przestrzeni martwej  35 ml
- poziom nawilżania 31 mg H2O  przy  VT=500 ml</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</si>
  <si>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</si>
  <si>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Łącznik karbowany obrotowy
- zespolony z podwójnie obrotowym łącznikiem kątowym
- z portem do odsysania
- mikrobiologicznie czysty 
- 1 x użytku
- długość 11-15 cm + łącznik
- dł. rozciągliwa</t>
  </si>
  <si>
    <t xml:space="preserve">Łyża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</si>
  <si>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</si>
  <si>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Prowadnica intubacyjna elastyczna 15/60 
- koniec wygięty 
- wielorazow</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</si>
  <si>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</si>
  <si>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Zestaw do drenażu opłucnej 3-komorowy z zastawką wodną</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</si>
  <si>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</si>
  <si>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</si>
  <si>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Zestaw do szybkiej, bezpiecznej
konikotomii 
- z igłą Veressa
- rurką o średnicy fi 6,0 mm z mankietem
-  skalpel
- strzykawka 10 ml
- opaska do przymocowania rurki
- wymiennik ciepła i wilgoci t.Thermovent T
- szew chirurgiczny z igłą</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</si>
  <si>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</si>
  <si>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</si>
  <si>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</si>
  <si>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</si>
  <si>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</si>
  <si>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</si>
  <si>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</si>
  <si>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</si>
  <si>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</si>
  <si>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</si>
  <si>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</si>
  <si>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</si>
  <si>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Zestawy do resuscytacji noworodka za pomocą aparatu NeoPuff</t>
  </si>
  <si>
    <t>układ jednorazowego użytku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wykonany z polimeru zawierającego jony srebra
- zatyczka uszczelniająca plastikowa, zabezpieczająca układ</t>
  </si>
  <si>
    <t>Maseczka do resuscytacji rozm. 50 – 60 – 72 mm
- jednorazowego użytku
- wykonane z silikonu, okrągłe
- kompatybilne z układem oddechowym</t>
  </si>
  <si>
    <t>Płucko testowe przeznaczone do pracy z układami jednorazowymi</t>
  </si>
  <si>
    <t>Zestaw do nebulizacji dla dorosłych
- nebulizator o pojemności 6-10 ml (skalowany co 1-2 ml)
- dren o dł. 200-210 cm z przekrojem gwiazdkowym zapobiegającym załamywaniu się drenu
- ustnik
- łącznik karbowany typu T
- mikrobiologicznie czysty
- opakowanie foliowe</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</si>
  <si>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</si>
  <si>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</si>
  <si>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Przyrząd do przetaczania płynów infuzyjnych OCŻ</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</si>
  <si>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</si>
  <si>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</si>
  <si>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</si>
  <si>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</si>
  <si>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</si>
  <si>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</si>
  <si>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</si>
  <si>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</si>
  <si>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</si>
  <si>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</si>
  <si>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</si>
  <si>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</si>
  <si>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</si>
  <si>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Taśma kinezjologiczna szer. 5 cm dł.31,5m 
- kolor beżowy
- wodoodporna
- rozciągliwość tylko na długość
- elastyczność 130-140%
- tkanina bawełniana
- nie zawiera środków lekowych, lateksu
- ciężar i grubość zbliżona do parametrów   skóry
- trwałość aplikacji 4-5 dni</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</si>
  <si>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</si>
  <si>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</si>
  <si>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</si>
  <si>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</si>
  <si>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</si>
  <si>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</si>
  <si>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Butelki na pokarm jednorazowego użytku 80 ml
- do zbierania, przechowywania mleka kobiecego
- mikrobiologicznie czyste
- ze skalą pojemności
- pakowane pojedynczo
- kompatybilne do Laktatora Lactina Electric Plus  firmy Medela</t>
  </si>
  <si>
    <t>Akcesoria do laktatora Lactina Electric Plus – zestaw jednodniowy
- lejek fi 24 mm
- wkład (membrana silikonowa)
- dren łączący</t>
  </si>
  <si>
    <t>Akcesoria do laktatora Symphony  – zestaw jednodniowy
- lejek fi 24 mm
- wkład (membrana silikonowa)
- dren łączący</t>
  </si>
  <si>
    <t>Pakiet nr 71</t>
  </si>
  <si>
    <t>Standardowy zestaw do infuzji 
worków lub butelek z płynami za pomocą pomp infuzyjnych VOLUMAT  AGILIA - Fresenius</t>
  </si>
  <si>
    <t>Pakiet nr 72</t>
  </si>
  <si>
    <t>Activ Set Stationary
Zestaw do przetoczeń do pompy
AMBIX  ACTIV</t>
  </si>
  <si>
    <t>Activ Set Ambulatory
Zestaw do przetoczeń do pompy 
AMBIX ACTIV</t>
  </si>
  <si>
    <t>Pakiet nr 73</t>
  </si>
  <si>
    <t>Zestaw  do przet.płynów 
do pompy inf. F-my ABBOT- 14.000
- zestaw główkowy PLUM SET filtr 15 um w komorze kontroli wzrokowej
- port typu Y z fabrycznym nakłuciem</t>
  </si>
  <si>
    <t>Pakiet nr 74</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</si>
  <si>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</si>
  <si>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</si>
  <si>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</si>
  <si>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</si>
  <si>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</si>
  <si>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</si>
  <si>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</si>
  <si>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</si>
  <si>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</si>
  <si>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</si>
  <si>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metalowa,
- wielorazowa,
- dł. 120 mm, śr. 2 mm</t>
  </si>
  <si>
    <t>Igła VERESSA o zwiększonym przepływie
- metalowa,
- wielorazowa, 
- dł. 120 mm, śr. 2,7 mm</t>
  </si>
  <si>
    <t>Optyka laparoskopowa HD śr. 10 mm
-zbudowana w systemie soczewek wałeczkowych, - kąt patrzenia 00 , 
- dł. robocza 340 mm</t>
  </si>
  <si>
    <t>Kontener do przechowywania i sterylizacji optyk
- aluminiowy, 
- wyposażony w uchwyty mocujące optykę, 
- wym. 450x70x70 mm, srebrny</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</si>
  <si>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</si>
  <si>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</si>
  <si>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</si>
  <si>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Pakiet nr 75</t>
  </si>
  <si>
    <t>Komora wilgotna, osłona oka typu ORTOLUX
- hipoalergiczna warstwa samoprzylepna
  (samoprzylepna) odpowiada wymogom
  delikatnej i wrażliwej skóry
- sterylna
- jednorazowego użytku
- posiada certyfikat CE
- o rozm. 11,3 x 8 cm (duża) dla dorosłej osoby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</si>
</sst>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1">
    <font>
      <sz val="11"/>
      <color theme="1"/>
      <name val="Czcionka tekstu podstawowego"/>
      <family val="2"/>
      <charset val="238"/>
    </font>
    <font>
      <sz val="10"/>
      <name val="Arial"/>
      <family val="2"/>
      <charset val="238"/>
    </font>
    <font>
      <sz val="11"/>
      <color theme="1"/>
      <name val="Czcionka tekstu podstawowego"/>
      <family val="2"/>
      <charset val="238"/>
    </font>
    <font>
      <b/>
      <sz val="10"/>
      <color indexed="8"/>
      <name val="Calibri"/>
      <family val="2"/>
      <charset val="238"/>
      <scheme val="minor"/>
    </font>
    <font>
      <sz val="10"/>
      <name val="Calibri"/>
      <family val="2"/>
      <charset val="238"/>
      <scheme val="minor"/>
    </font>
    <font>
      <b/>
      <sz val="10"/>
      <color theme="1"/>
      <name val="Calibri"/>
      <family val="2"/>
      <charset val="238"/>
      <scheme val="minor"/>
    </font>
    <font>
      <b/>
      <u/>
      <sz val="10"/>
      <color indexed="8"/>
      <name val="Calibri"/>
      <family val="2"/>
      <charset val="238"/>
      <scheme val="minor"/>
    </font>
    <font>
      <sz val="10"/>
      <color theme="1"/>
      <name val="Calibri"/>
      <family val="2"/>
      <charset val="238"/>
      <scheme val="minor"/>
    </font>
    <font>
      <sz val="10"/>
      <color indexed="8"/>
      <name val="Calibri"/>
      <family val="2"/>
      <charset val="238"/>
      <scheme val="minor"/>
    </font>
    <font>
      <sz val="10"/>
      <color theme="1"/>
      <name val="Calibri"/>
      <family val="2"/>
      <charset val="238"/>
    </font>
    <font>
      <sz val="9"/>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14">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
    <xf numFmtId="0" fontId="0" fillId="0" borderId="0" xfId="0"/>
    <xf numFmtId="0" fontId="4" fillId="0" borderId="1" xfId="6" applyFont="1" applyBorder="1" applyAlignment="1">
      <alignment horizontal="left" wrapText="1"/>
    </xf>
    <xf numFmtId="0" fontId="7" fillId="0" borderId="0" xfId="0" applyFont="1"/>
    <xf numFmtId="0" fontId="7" fillId="0" borderId="1" xfId="0" applyFont="1" applyBorder="1" applyAlignment="1">
      <alignment horizontal="center" vertical="center"/>
    </xf>
    <xf numFmtId="0" fontId="4" fillId="0" borderId="1" xfId="6" applyFont="1" applyFill="1" applyBorder="1" applyAlignment="1"/>
    <xf numFmtId="2"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xf>
    <xf numFmtId="4" fontId="8" fillId="0" borderId="1" xfId="1" applyNumberFormat="1" applyFont="1" applyBorder="1" applyAlignment="1">
      <alignment horizontal="center" vertical="center"/>
    </xf>
    <xf numFmtId="2" fontId="5" fillId="0" borderId="2" xfId="0" applyNumberFormat="1" applyFont="1" applyBorder="1" applyAlignment="1">
      <alignment horizontal="center" vertical="center"/>
    </xf>
    <xf numFmtId="0" fontId="5" fillId="0" borderId="0" xfId="0" applyNumberFormat="1"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4" fillId="0" borderId="1" xfId="6" applyFont="1" applyFill="1" applyBorder="1" applyAlignment="1">
      <alignment horizontal="center" vertical="center"/>
    </xf>
    <xf numFmtId="0" fontId="7"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164" fontId="4" fillId="0" borderId="1" xfId="1" applyNumberFormat="1" applyFont="1" applyBorder="1" applyAlignment="1">
      <alignment horizontal="center" vertical="center"/>
    </xf>
    <xf numFmtId="0" fontId="5" fillId="0" borderId="0" xfId="0" applyFont="1" applyAlignment="1">
      <alignment horizontal="center" vertical="center" wrapText="1"/>
    </xf>
    <xf numFmtId="0" fontId="4" fillId="0" borderId="1" xfId="6"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xf>
    <xf numFmtId="0" fontId="4" fillId="2" borderId="1" xfId="6" applyFont="1" applyFill="1" applyBorder="1" applyAlignment="1">
      <alignment horizontal="center" vertical="center"/>
    </xf>
    <xf numFmtId="164" fontId="4" fillId="2" borderId="1" xfId="1"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4" fontId="8" fillId="2" borderId="1" xfId="1"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7" fillId="0" borderId="0" xfId="0" applyFont="1" applyAlignment="1">
      <alignment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xf>
    <xf numFmtId="164" fontId="4" fillId="0" borderId="1" xfId="1" applyNumberFormat="1" applyFont="1" applyFill="1" applyBorder="1" applyAlignment="1">
      <alignment horizontal="center" vertical="center"/>
    </xf>
    <xf numFmtId="0" fontId="7" fillId="0" borderId="0" xfId="0" applyFont="1" applyAlignment="1">
      <alignment horizontal="left" wrapText="1"/>
    </xf>
    <xf numFmtId="0" fontId="10"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xf numFmtId="0" fontId="7" fillId="0" borderId="1" xfId="0"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xf numFmtId="0" fontId="7" fillId="0" borderId="3" xfId="0" applyFont="1" applyBorder="1" applyAlignment="1"/>
    <xf numFmtId="0" fontId="5" fillId="0" borderId="0" xfId="0" applyNumberFormat="1" applyFont="1" applyAlignment="1">
      <alignment horizontal="center" vertical="center" wrapText="1"/>
    </xf>
    <xf numFmtId="0" fontId="5" fillId="0" borderId="0" xfId="0" applyFont="1" applyAlignment="1"/>
    <xf numFmtId="0" fontId="5" fillId="0" borderId="0" xfId="0" applyFont="1" applyAlignment="1">
      <alignment horizontal="left" wrapText="1" indent="89"/>
    </xf>
    <xf numFmtId="0" fontId="5" fillId="0" borderId="0" xfId="0" applyFont="1" applyAlignment="1">
      <alignment horizontal="left" indent="89"/>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xf numFmtId="0" fontId="5" fillId="0" borderId="1" xfId="0" applyFont="1" applyBorder="1" applyAlignment="1">
      <alignment horizontal="center" vertical="center"/>
    </xf>
    <xf numFmtId="0" fontId="7" fillId="0" borderId="0" xfId="0" applyFont="1" applyAlignment="1">
      <alignment horizontal="left" vertical="center" wrapText="1"/>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H18" sqref="H18:J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0</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114.75">
      <c r="A11" s="3">
        <v>1</v>
      </c>
      <c r="B11" s="16" t="s">
        <v>90</v>
      </c>
      <c r="C11" s="13"/>
      <c r="D11" s="13"/>
      <c r="E11" s="12" t="s">
        <v>12</v>
      </c>
      <c r="F11" s="17">
        <v>30000</v>
      </c>
      <c r="G11" s="13"/>
      <c r="H11" s="6">
        <f>ROUND(F11*G11,2)</f>
        <v>0</v>
      </c>
      <c r="I11" s="13"/>
      <c r="J11" s="6">
        <f>+H11*I11%</f>
        <v>0</v>
      </c>
      <c r="K11" s="7">
        <f>ROUND(H11+J11,2)</f>
        <v>0</v>
      </c>
    </row>
    <row r="12" spans="1:11" ht="114.75">
      <c r="A12" s="3">
        <v>2</v>
      </c>
      <c r="B12" s="16" t="s">
        <v>91</v>
      </c>
      <c r="C12" s="13"/>
      <c r="D12" s="13"/>
      <c r="E12" s="12" t="s">
        <v>12</v>
      </c>
      <c r="F12" s="17">
        <v>15000</v>
      </c>
      <c r="G12" s="13"/>
      <c r="H12" s="6">
        <f>ROUND(F12*G12,2)</f>
        <v>0</v>
      </c>
      <c r="I12" s="13"/>
      <c r="J12" s="6">
        <f>+H12*I12%</f>
        <v>0</v>
      </c>
      <c r="K12" s="7">
        <f>ROUND(H12+J12,2)</f>
        <v>0</v>
      </c>
    </row>
    <row r="13" spans="1:11" ht="63.75">
      <c r="A13" s="3">
        <v>3</v>
      </c>
      <c r="B13" s="16" t="s">
        <v>92</v>
      </c>
      <c r="C13" s="13"/>
      <c r="D13" s="13"/>
      <c r="E13" s="12" t="s">
        <v>12</v>
      </c>
      <c r="F13" s="17">
        <v>3200</v>
      </c>
      <c r="G13" s="13"/>
      <c r="H13" s="6">
        <f>ROUND(F13*G13,2)</f>
        <v>0</v>
      </c>
      <c r="I13" s="13"/>
      <c r="J13" s="6">
        <f>+H13*I13%</f>
        <v>0</v>
      </c>
      <c r="K13" s="7">
        <f>ROUND(H13+J13,2)</f>
        <v>0</v>
      </c>
    </row>
    <row r="14" spans="1:11" ht="102">
      <c r="A14" s="3">
        <v>4</v>
      </c>
      <c r="B14" s="1" t="s">
        <v>93</v>
      </c>
      <c r="C14" s="4"/>
      <c r="D14" s="4"/>
      <c r="E14" s="12" t="s">
        <v>12</v>
      </c>
      <c r="F14" s="17">
        <v>1000</v>
      </c>
      <c r="G14" s="5"/>
      <c r="H14" s="6">
        <f>ROUND(F14*G14,2)</f>
        <v>0</v>
      </c>
      <c r="I14" s="3"/>
      <c r="J14" s="6">
        <f>+H14*I14%</f>
        <v>0</v>
      </c>
      <c r="K14" s="7">
        <f>ROUND(H14+J14,2)</f>
        <v>0</v>
      </c>
    </row>
    <row r="15" spans="1:11" ht="15" thickBot="1">
      <c r="A15" s="2"/>
      <c r="B15" s="2"/>
      <c r="C15" s="2"/>
      <c r="D15" s="2"/>
      <c r="E15" s="49" t="s">
        <v>10</v>
      </c>
      <c r="F15" s="50"/>
      <c r="G15" s="51"/>
      <c r="H15" s="8">
        <f>SUM(H14:H14)</f>
        <v>0</v>
      </c>
      <c r="I15" s="2"/>
      <c r="J15" s="2"/>
      <c r="K15" s="8">
        <f>SUM(K14:K14)</f>
        <v>0</v>
      </c>
    </row>
    <row r="16" spans="1:11">
      <c r="A16" s="2"/>
      <c r="B16" s="2"/>
      <c r="C16" s="2"/>
      <c r="D16" s="2"/>
      <c r="E16" s="2"/>
      <c r="F16" s="2"/>
      <c r="G16" s="2"/>
      <c r="H16" s="2"/>
      <c r="I16" s="2"/>
      <c r="J16" s="2"/>
      <c r="K16" s="2"/>
    </row>
    <row r="17" spans="1:11" ht="9.75" customHeight="1">
      <c r="A17" s="2"/>
      <c r="B17" s="2"/>
      <c r="C17" s="2"/>
      <c r="D17" s="2"/>
      <c r="E17" s="2"/>
      <c r="F17" s="2"/>
      <c r="G17" s="2"/>
      <c r="H17" s="2"/>
      <c r="I17" s="2"/>
      <c r="J17" s="2"/>
      <c r="K17" s="2"/>
    </row>
    <row r="18" spans="1:11" ht="41.25" customHeight="1">
      <c r="A18" s="2"/>
      <c r="B18" s="2"/>
      <c r="C18" s="2"/>
      <c r="D18" s="2"/>
      <c r="E18" s="2"/>
      <c r="F18" s="2"/>
      <c r="G18" s="2"/>
      <c r="H18" s="52" t="s">
        <v>83</v>
      </c>
      <c r="I18" s="52"/>
      <c r="J18" s="52"/>
      <c r="K18" s="9"/>
    </row>
  </sheetData>
  <mergeCells count="17">
    <mergeCell ref="A8:A9"/>
    <mergeCell ref="B8:B9"/>
    <mergeCell ref="C8:C9"/>
    <mergeCell ref="E8:E9"/>
    <mergeCell ref="F8:F9"/>
    <mergeCell ref="D8:D9"/>
    <mergeCell ref="A1:K1"/>
    <mergeCell ref="A2:K2"/>
    <mergeCell ref="A3:K3"/>
    <mergeCell ref="A5:K5"/>
    <mergeCell ref="A6:K6"/>
    <mergeCell ref="H8:H9"/>
    <mergeCell ref="I8:J8"/>
    <mergeCell ref="K8:K9"/>
    <mergeCell ref="E15:G15"/>
    <mergeCell ref="H18:J18"/>
    <mergeCell ref="G8:G9"/>
  </mergeCells>
  <pageMargins left="0.31496062992125984" right="0.31496062992125984" top="0.35433070866141736" bottom="0.55118110236220474" header="0.31496062992125984" footer="0.31496062992125984"/>
  <pageSetup paperSize="9" orientation="landscape" r:id="rId1"/>
  <headerFooter>
    <oddFooter>&amp;C&amp;"-,Standardowy"&amp;10Strona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B15" sqref="B15:B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20</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89.25">
      <c r="A11" s="3">
        <v>1</v>
      </c>
      <c r="B11" s="16" t="s">
        <v>268</v>
      </c>
      <c r="C11" s="13"/>
      <c r="D11" s="13"/>
      <c r="E11" s="12" t="s">
        <v>12</v>
      </c>
      <c r="F11" s="17">
        <v>150</v>
      </c>
      <c r="G11" s="13"/>
      <c r="H11" s="6">
        <f>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2"/>
      <c r="C13" s="2"/>
      <c r="D13" s="2"/>
      <c r="E13" s="2"/>
      <c r="F13" s="2"/>
      <c r="G13" s="2"/>
      <c r="H13" s="2"/>
      <c r="I13" s="2"/>
      <c r="J13" s="2"/>
      <c r="K13" s="2"/>
    </row>
    <row r="14" spans="1:11" ht="9.75" customHeight="1">
      <c r="A14" s="2"/>
      <c r="B14" s="2"/>
      <c r="C14" s="2"/>
      <c r="D14" s="2"/>
      <c r="E14" s="2"/>
      <c r="F14" s="2"/>
      <c r="G14" s="2"/>
      <c r="H14" s="2"/>
      <c r="I14" s="2"/>
      <c r="J14" s="2"/>
      <c r="K14" s="2"/>
    </row>
    <row r="15" spans="1:11" ht="41.25" customHeight="1">
      <c r="A15" s="2"/>
      <c r="B15" s="2"/>
      <c r="C15" s="2"/>
      <c r="D15" s="2"/>
      <c r="E15" s="2"/>
      <c r="F15" s="2"/>
      <c r="G15" s="2"/>
      <c r="H15" s="52" t="s">
        <v>83</v>
      </c>
      <c r="I15" s="52"/>
      <c r="J15" s="52"/>
      <c r="K15" s="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7" workbookViewId="0">
      <selection activeCell="M15" sqref="M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21</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140.25">
      <c r="A11" s="3">
        <v>1</v>
      </c>
      <c r="B11" s="16" t="s">
        <v>269</v>
      </c>
      <c r="C11" s="13"/>
      <c r="D11" s="13"/>
      <c r="E11" s="12" t="s">
        <v>12</v>
      </c>
      <c r="F11" s="17">
        <v>120</v>
      </c>
      <c r="G11" s="13"/>
      <c r="H11" s="6">
        <f>ROUND(F11*G11,2)</f>
        <v>0</v>
      </c>
      <c r="I11" s="13"/>
      <c r="J11" s="6">
        <f>+H11*I11%</f>
        <v>0</v>
      </c>
      <c r="K11" s="7">
        <f>ROUND(H11+J11,2)</f>
        <v>0</v>
      </c>
    </row>
    <row r="12" spans="1:11" ht="76.5">
      <c r="A12" s="3">
        <v>2</v>
      </c>
      <c r="B12" s="16" t="s">
        <v>270</v>
      </c>
      <c r="C12" s="13"/>
      <c r="D12" s="13"/>
      <c r="E12" s="12" t="s">
        <v>12</v>
      </c>
      <c r="F12" s="17">
        <v>5500</v>
      </c>
      <c r="G12" s="13"/>
      <c r="H12" s="6">
        <f>ROUND(F12*G12,2)</f>
        <v>0</v>
      </c>
      <c r="I12" s="13"/>
      <c r="J12" s="6">
        <f t="shared" ref="J12:J14" si="0">+H12*I12%</f>
        <v>0</v>
      </c>
      <c r="K12" s="7">
        <f t="shared" ref="K12:K14" si="1">ROUND(H12+J12,2)</f>
        <v>0</v>
      </c>
    </row>
    <row r="13" spans="1:11" ht="76.5">
      <c r="A13" s="3">
        <v>3</v>
      </c>
      <c r="B13" s="16" t="s">
        <v>271</v>
      </c>
      <c r="C13" s="13"/>
      <c r="D13" s="13"/>
      <c r="E13" s="12" t="s">
        <v>12</v>
      </c>
      <c r="F13" s="17">
        <v>600</v>
      </c>
      <c r="G13" s="13"/>
      <c r="H13" s="6">
        <f>ROUND(F13*G13,2)</f>
        <v>0</v>
      </c>
      <c r="I13" s="13"/>
      <c r="J13" s="6">
        <f t="shared" si="0"/>
        <v>0</v>
      </c>
      <c r="K13" s="7">
        <f t="shared" si="1"/>
        <v>0</v>
      </c>
    </row>
    <row r="14" spans="1:11" ht="165.75">
      <c r="A14" s="3">
        <v>4</v>
      </c>
      <c r="B14" s="16" t="s">
        <v>272</v>
      </c>
      <c r="C14" s="13"/>
      <c r="D14" s="13"/>
      <c r="E14" s="12" t="s">
        <v>12</v>
      </c>
      <c r="F14" s="17">
        <v>400</v>
      </c>
      <c r="G14" s="13"/>
      <c r="H14" s="6">
        <f>ROUND(F14*G14,2)</f>
        <v>0</v>
      </c>
      <c r="I14" s="13"/>
      <c r="J14" s="6">
        <f t="shared" si="0"/>
        <v>0</v>
      </c>
      <c r="K14" s="7">
        <f t="shared" si="1"/>
        <v>0</v>
      </c>
    </row>
    <row r="15" spans="1:11" ht="15" thickBot="1">
      <c r="A15" s="2"/>
      <c r="B15" s="2"/>
      <c r="C15" s="2"/>
      <c r="D15" s="2"/>
      <c r="E15" s="49" t="s">
        <v>10</v>
      </c>
      <c r="F15" s="50"/>
      <c r="G15" s="51"/>
      <c r="H15" s="8">
        <f>SUM(H11:H14)</f>
        <v>0</v>
      </c>
      <c r="I15" s="2"/>
      <c r="J15" s="2"/>
      <c r="K15" s="8">
        <f>SUM(K11:K14)</f>
        <v>0</v>
      </c>
    </row>
    <row r="16" spans="1:11">
      <c r="A16" s="2"/>
      <c r="B16" s="2"/>
      <c r="C16" s="2"/>
      <c r="D16" s="2"/>
      <c r="E16" s="2"/>
      <c r="F16" s="2"/>
      <c r="G16" s="2"/>
      <c r="H16" s="2"/>
      <c r="I16" s="2"/>
      <c r="J16" s="2"/>
      <c r="K16" s="2"/>
    </row>
    <row r="17" spans="1:11" ht="9.75" customHeight="1">
      <c r="A17" s="2"/>
      <c r="B17" s="2"/>
      <c r="C17" s="2"/>
      <c r="D17" s="2"/>
      <c r="E17" s="2"/>
      <c r="F17" s="2"/>
      <c r="G17" s="2"/>
      <c r="H17" s="2"/>
      <c r="I17" s="2"/>
      <c r="J17" s="2"/>
      <c r="K17" s="2"/>
    </row>
    <row r="18" spans="1:11" ht="41.25" customHeight="1">
      <c r="A18" s="2"/>
      <c r="B18" s="2"/>
      <c r="C18" s="2"/>
      <c r="D18" s="2"/>
      <c r="E18" s="2"/>
      <c r="F18" s="2"/>
      <c r="G18" s="2"/>
      <c r="H18" s="52" t="s">
        <v>83</v>
      </c>
      <c r="I18" s="52"/>
      <c r="J18" s="52"/>
      <c r="K18" s="9"/>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19"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22</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216.75">
      <c r="A11" s="3">
        <v>1</v>
      </c>
      <c r="B11" s="16" t="s">
        <v>273</v>
      </c>
      <c r="C11" s="13"/>
      <c r="D11" s="13"/>
      <c r="E11" s="12" t="s">
        <v>12</v>
      </c>
      <c r="F11" s="17">
        <v>10</v>
      </c>
      <c r="G11" s="13"/>
      <c r="H11" s="6">
        <f t="shared" ref="H11:H21" si="0">ROUND(F11*G11,2)</f>
        <v>0</v>
      </c>
      <c r="I11" s="13"/>
      <c r="J11" s="6">
        <f>+H11*I11%</f>
        <v>0</v>
      </c>
      <c r="K11" s="7">
        <f>ROUND(H11+J11,2)</f>
        <v>0</v>
      </c>
    </row>
    <row r="12" spans="1:11" ht="165.75">
      <c r="A12" s="3">
        <v>2</v>
      </c>
      <c r="B12" s="16" t="s">
        <v>274</v>
      </c>
      <c r="C12" s="13"/>
      <c r="D12" s="13"/>
      <c r="E12" s="12" t="s">
        <v>12</v>
      </c>
      <c r="F12" s="17">
        <v>20</v>
      </c>
      <c r="G12" s="13"/>
      <c r="H12" s="6">
        <f t="shared" si="0"/>
        <v>0</v>
      </c>
      <c r="I12" s="13"/>
      <c r="J12" s="6">
        <f t="shared" ref="J12:J21" si="1">+H12*I12%</f>
        <v>0</v>
      </c>
      <c r="K12" s="7">
        <f t="shared" ref="K12:K21" si="2">ROUND(H12+J12,2)</f>
        <v>0</v>
      </c>
    </row>
    <row r="13" spans="1:11" ht="204">
      <c r="A13" s="3">
        <v>3</v>
      </c>
      <c r="B13" s="16" t="s">
        <v>275</v>
      </c>
      <c r="C13" s="13"/>
      <c r="D13" s="13"/>
      <c r="E13" s="12" t="s">
        <v>12</v>
      </c>
      <c r="F13" s="17">
        <v>1800</v>
      </c>
      <c r="G13" s="13"/>
      <c r="H13" s="6">
        <f t="shared" si="0"/>
        <v>0</v>
      </c>
      <c r="I13" s="13"/>
      <c r="J13" s="6">
        <f t="shared" si="1"/>
        <v>0</v>
      </c>
      <c r="K13" s="7">
        <f t="shared" si="2"/>
        <v>0</v>
      </c>
    </row>
    <row r="14" spans="1:11" ht="204">
      <c r="A14" s="3">
        <v>4</v>
      </c>
      <c r="B14" s="16" t="s">
        <v>276</v>
      </c>
      <c r="C14" s="13"/>
      <c r="D14" s="13"/>
      <c r="E14" s="12" t="s">
        <v>12</v>
      </c>
      <c r="F14" s="17">
        <v>1200</v>
      </c>
      <c r="G14" s="13"/>
      <c r="H14" s="6">
        <f t="shared" si="0"/>
        <v>0</v>
      </c>
      <c r="I14" s="13"/>
      <c r="J14" s="6">
        <f t="shared" si="1"/>
        <v>0</v>
      </c>
      <c r="K14" s="7">
        <f t="shared" si="2"/>
        <v>0</v>
      </c>
    </row>
    <row r="15" spans="1:11" ht="204">
      <c r="A15" s="3">
        <v>5</v>
      </c>
      <c r="B15" s="16" t="s">
        <v>277</v>
      </c>
      <c r="C15" s="13"/>
      <c r="D15" s="13"/>
      <c r="E15" s="12" t="s">
        <v>12</v>
      </c>
      <c r="F15" s="17">
        <v>50</v>
      </c>
      <c r="G15" s="13"/>
      <c r="H15" s="6">
        <f t="shared" si="0"/>
        <v>0</v>
      </c>
      <c r="I15" s="13"/>
      <c r="J15" s="6">
        <f t="shared" si="1"/>
        <v>0</v>
      </c>
      <c r="K15" s="7">
        <f t="shared" si="2"/>
        <v>0</v>
      </c>
    </row>
    <row r="16" spans="1:11" ht="114.75">
      <c r="A16" s="3">
        <v>6</v>
      </c>
      <c r="B16" s="16" t="s">
        <v>278</v>
      </c>
      <c r="C16" s="13"/>
      <c r="D16" s="13"/>
      <c r="E16" s="12" t="s">
        <v>12</v>
      </c>
      <c r="F16" s="17">
        <v>40</v>
      </c>
      <c r="G16" s="13"/>
      <c r="H16" s="6">
        <f t="shared" si="0"/>
        <v>0</v>
      </c>
      <c r="I16" s="13"/>
      <c r="J16" s="6">
        <f t="shared" si="1"/>
        <v>0</v>
      </c>
      <c r="K16" s="7">
        <f t="shared" si="2"/>
        <v>0</v>
      </c>
    </row>
    <row r="17" spans="1:11" ht="114.75">
      <c r="A17" s="3">
        <v>7</v>
      </c>
      <c r="B17" s="16" t="s">
        <v>279</v>
      </c>
      <c r="C17" s="13"/>
      <c r="D17" s="13"/>
      <c r="E17" s="12" t="s">
        <v>12</v>
      </c>
      <c r="F17" s="17">
        <v>120</v>
      </c>
      <c r="G17" s="13"/>
      <c r="H17" s="6">
        <f t="shared" si="0"/>
        <v>0</v>
      </c>
      <c r="I17" s="13"/>
      <c r="J17" s="6">
        <f t="shared" si="1"/>
        <v>0</v>
      </c>
      <c r="K17" s="7">
        <f t="shared" si="2"/>
        <v>0</v>
      </c>
    </row>
    <row r="18" spans="1:11" ht="127.5">
      <c r="A18" s="3">
        <v>8</v>
      </c>
      <c r="B18" s="16" t="s">
        <v>280</v>
      </c>
      <c r="C18" s="13"/>
      <c r="D18" s="13"/>
      <c r="E18" s="12" t="s">
        <v>12</v>
      </c>
      <c r="F18" s="17">
        <v>100</v>
      </c>
      <c r="G18" s="13"/>
      <c r="H18" s="6">
        <f t="shared" si="0"/>
        <v>0</v>
      </c>
      <c r="I18" s="13"/>
      <c r="J18" s="6">
        <f t="shared" si="1"/>
        <v>0</v>
      </c>
      <c r="K18" s="7">
        <f t="shared" si="2"/>
        <v>0</v>
      </c>
    </row>
    <row r="19" spans="1:11" ht="114.75">
      <c r="A19" s="3">
        <v>9</v>
      </c>
      <c r="B19" s="16" t="s">
        <v>281</v>
      </c>
      <c r="C19" s="13"/>
      <c r="D19" s="13"/>
      <c r="E19" s="12" t="s">
        <v>12</v>
      </c>
      <c r="F19" s="17">
        <v>6</v>
      </c>
      <c r="G19" s="13"/>
      <c r="H19" s="6">
        <f t="shared" si="0"/>
        <v>0</v>
      </c>
      <c r="I19" s="13"/>
      <c r="J19" s="6">
        <f t="shared" si="1"/>
        <v>0</v>
      </c>
      <c r="K19" s="7">
        <f t="shared" si="2"/>
        <v>0</v>
      </c>
    </row>
    <row r="20" spans="1:11">
      <c r="A20" s="3">
        <v>10</v>
      </c>
      <c r="B20" s="16" t="s">
        <v>282</v>
      </c>
      <c r="C20" s="13"/>
      <c r="D20" s="13"/>
      <c r="E20" s="12" t="s">
        <v>12</v>
      </c>
      <c r="F20" s="17">
        <v>1800</v>
      </c>
      <c r="G20" s="13"/>
      <c r="H20" s="6">
        <f t="shared" si="0"/>
        <v>0</v>
      </c>
      <c r="I20" s="13"/>
      <c r="J20" s="6">
        <f t="shared" si="1"/>
        <v>0</v>
      </c>
      <c r="K20" s="7">
        <f t="shared" si="2"/>
        <v>0</v>
      </c>
    </row>
    <row r="21" spans="1:11" ht="114.75">
      <c r="A21" s="3">
        <v>11</v>
      </c>
      <c r="B21" s="16" t="s">
        <v>283</v>
      </c>
      <c r="C21" s="13"/>
      <c r="D21" s="13"/>
      <c r="E21" s="12" t="s">
        <v>12</v>
      </c>
      <c r="F21" s="17">
        <v>50</v>
      </c>
      <c r="G21" s="13"/>
      <c r="H21" s="6">
        <f t="shared" si="0"/>
        <v>0</v>
      </c>
      <c r="I21" s="13"/>
      <c r="J21" s="6">
        <f t="shared" si="1"/>
        <v>0</v>
      </c>
      <c r="K21" s="7">
        <f t="shared" si="2"/>
        <v>0</v>
      </c>
    </row>
    <row r="22" spans="1:11" ht="15" thickBot="1">
      <c r="A22" s="2"/>
      <c r="B22" s="2"/>
      <c r="C22" s="2"/>
      <c r="D22" s="2"/>
      <c r="E22" s="49" t="s">
        <v>10</v>
      </c>
      <c r="F22" s="50"/>
      <c r="G22" s="51"/>
      <c r="H22" s="8">
        <f>SUM(H11:H21)</f>
        <v>0</v>
      </c>
      <c r="I22" s="2"/>
      <c r="J22" s="2"/>
      <c r="K22" s="8">
        <f>SUM(K11:K21)</f>
        <v>0</v>
      </c>
    </row>
    <row r="23" spans="1:11">
      <c r="A23" s="2"/>
      <c r="B23" s="2"/>
      <c r="C23" s="2"/>
      <c r="D23" s="2"/>
      <c r="E23" s="2"/>
      <c r="F23" s="2"/>
      <c r="G23" s="2"/>
      <c r="H23" s="2"/>
      <c r="I23" s="2"/>
      <c r="J23" s="2"/>
      <c r="K23" s="2"/>
    </row>
    <row r="24" spans="1:11" ht="9.75" customHeight="1">
      <c r="A24" s="2"/>
      <c r="B24" s="2"/>
      <c r="C24" s="2"/>
      <c r="D24" s="2"/>
      <c r="E24" s="2"/>
      <c r="F24" s="2"/>
      <c r="G24" s="2"/>
      <c r="H24" s="2"/>
      <c r="I24" s="2"/>
      <c r="J24" s="2"/>
      <c r="K24" s="2"/>
    </row>
    <row r="25" spans="1:11" ht="41.25" customHeight="1">
      <c r="A25" s="2"/>
      <c r="B25" s="2"/>
      <c r="C25" s="2"/>
      <c r="D25" s="2"/>
      <c r="E25" s="2"/>
      <c r="F25" s="2"/>
      <c r="G25" s="2"/>
      <c r="H25" s="52" t="s">
        <v>83</v>
      </c>
      <c r="I25" s="52"/>
      <c r="J25" s="52"/>
      <c r="K25" s="9"/>
    </row>
  </sheetData>
  <mergeCells count="17">
    <mergeCell ref="K8:K9"/>
    <mergeCell ref="E22:G22"/>
    <mergeCell ref="A1:K1"/>
    <mergeCell ref="A2:K2"/>
    <mergeCell ref="A3:K3"/>
    <mergeCell ref="A5:K5"/>
    <mergeCell ref="A6:K6"/>
    <mergeCell ref="A8:A9"/>
    <mergeCell ref="B8:B9"/>
    <mergeCell ref="C8:C9"/>
    <mergeCell ref="D8:D9"/>
    <mergeCell ref="E8:E9"/>
    <mergeCell ref="H25:J25"/>
    <mergeCell ref="F8:F9"/>
    <mergeCell ref="G8:G9"/>
    <mergeCell ref="H8:H9"/>
    <mergeCell ref="I8:J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13"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23</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38.25">
      <c r="A11" s="3">
        <v>1</v>
      </c>
      <c r="B11" s="16" t="s">
        <v>284</v>
      </c>
      <c r="C11" s="13"/>
      <c r="D11" s="13"/>
      <c r="E11" s="12" t="s">
        <v>12</v>
      </c>
      <c r="F11" s="17">
        <v>3500</v>
      </c>
      <c r="G11" s="13"/>
      <c r="H11" s="6">
        <f t="shared" ref="H11:H18" si="0">ROUND(F11*G11,2)</f>
        <v>0</v>
      </c>
      <c r="I11" s="13"/>
      <c r="J11" s="6">
        <f>+H11*I11%</f>
        <v>0</v>
      </c>
      <c r="K11" s="7">
        <f>ROUND(H11+J11,2)</f>
        <v>0</v>
      </c>
    </row>
    <row r="12" spans="1:11" ht="153">
      <c r="A12" s="3">
        <v>2</v>
      </c>
      <c r="B12" s="16" t="s">
        <v>285</v>
      </c>
      <c r="C12" s="13"/>
      <c r="D12" s="13"/>
      <c r="E12" s="12" t="s">
        <v>12</v>
      </c>
      <c r="F12" s="17">
        <v>4000</v>
      </c>
      <c r="G12" s="13"/>
      <c r="H12" s="6">
        <f t="shared" si="0"/>
        <v>0</v>
      </c>
      <c r="I12" s="13"/>
      <c r="J12" s="6">
        <f t="shared" ref="J12:J18" si="1">+H12*I12%</f>
        <v>0</v>
      </c>
      <c r="K12" s="7">
        <f t="shared" ref="K12:K18" si="2">ROUND(H12+J12,2)</f>
        <v>0</v>
      </c>
    </row>
    <row r="13" spans="1:11" ht="25.5">
      <c r="A13" s="3">
        <v>3</v>
      </c>
      <c r="B13" s="16" t="s">
        <v>286</v>
      </c>
      <c r="C13" s="13"/>
      <c r="D13" s="13"/>
      <c r="E13" s="12" t="s">
        <v>12</v>
      </c>
      <c r="F13" s="17">
        <v>4000</v>
      </c>
      <c r="G13" s="13"/>
      <c r="H13" s="6">
        <f t="shared" si="0"/>
        <v>0</v>
      </c>
      <c r="I13" s="13"/>
      <c r="J13" s="6">
        <f t="shared" si="1"/>
        <v>0</v>
      </c>
      <c r="K13" s="7">
        <f t="shared" si="2"/>
        <v>0</v>
      </c>
    </row>
    <row r="14" spans="1:11" ht="38.25">
      <c r="A14" s="3">
        <v>4</v>
      </c>
      <c r="B14" s="16" t="s">
        <v>287</v>
      </c>
      <c r="C14" s="13"/>
      <c r="D14" s="13"/>
      <c r="E14" s="12" t="s">
        <v>12</v>
      </c>
      <c r="F14" s="17">
        <v>20</v>
      </c>
      <c r="G14" s="13"/>
      <c r="H14" s="6">
        <f t="shared" si="0"/>
        <v>0</v>
      </c>
      <c r="I14" s="13"/>
      <c r="J14" s="6">
        <f t="shared" si="1"/>
        <v>0</v>
      </c>
      <c r="K14" s="7">
        <f t="shared" si="2"/>
        <v>0</v>
      </c>
    </row>
    <row r="15" spans="1:11" ht="89.25">
      <c r="A15" s="3">
        <v>5</v>
      </c>
      <c r="B15" s="16" t="s">
        <v>288</v>
      </c>
      <c r="C15" s="13"/>
      <c r="D15" s="13"/>
      <c r="E15" s="12" t="s">
        <v>292</v>
      </c>
      <c r="F15" s="17">
        <v>900</v>
      </c>
      <c r="G15" s="13"/>
      <c r="H15" s="6">
        <f t="shared" si="0"/>
        <v>0</v>
      </c>
      <c r="I15" s="13"/>
      <c r="J15" s="6">
        <f t="shared" si="1"/>
        <v>0</v>
      </c>
      <c r="K15" s="7">
        <f t="shared" si="2"/>
        <v>0</v>
      </c>
    </row>
    <row r="16" spans="1:11" ht="51">
      <c r="A16" s="3">
        <v>6</v>
      </c>
      <c r="B16" s="16" t="s">
        <v>289</v>
      </c>
      <c r="C16" s="13"/>
      <c r="D16" s="13"/>
      <c r="E16" s="12" t="s">
        <v>12</v>
      </c>
      <c r="F16" s="17">
        <v>12000</v>
      </c>
      <c r="G16" s="13"/>
      <c r="H16" s="6">
        <f t="shared" si="0"/>
        <v>0</v>
      </c>
      <c r="I16" s="13"/>
      <c r="J16" s="6">
        <f t="shared" si="1"/>
        <v>0</v>
      </c>
      <c r="K16" s="7">
        <f t="shared" si="2"/>
        <v>0</v>
      </c>
    </row>
    <row r="17" spans="1:11" ht="51">
      <c r="A17" s="3">
        <v>7</v>
      </c>
      <c r="B17" s="16" t="s">
        <v>290</v>
      </c>
      <c r="C17" s="13"/>
      <c r="D17" s="13"/>
      <c r="E17" s="12" t="s">
        <v>12</v>
      </c>
      <c r="F17" s="17">
        <v>1000</v>
      </c>
      <c r="G17" s="13"/>
      <c r="H17" s="6">
        <f t="shared" si="0"/>
        <v>0</v>
      </c>
      <c r="I17" s="13"/>
      <c r="J17" s="6">
        <f t="shared" si="1"/>
        <v>0</v>
      </c>
      <c r="K17" s="7">
        <f t="shared" si="2"/>
        <v>0</v>
      </c>
    </row>
    <row r="18" spans="1:11" ht="25.5">
      <c r="A18" s="3">
        <v>8</v>
      </c>
      <c r="B18" s="16" t="s">
        <v>291</v>
      </c>
      <c r="C18" s="13"/>
      <c r="D18" s="13"/>
      <c r="E18" s="12" t="s">
        <v>12</v>
      </c>
      <c r="F18" s="17">
        <v>1000</v>
      </c>
      <c r="G18" s="13"/>
      <c r="H18" s="6">
        <f t="shared" si="0"/>
        <v>0</v>
      </c>
      <c r="I18" s="13"/>
      <c r="J18" s="6">
        <f t="shared" si="1"/>
        <v>0</v>
      </c>
      <c r="K18" s="7">
        <f t="shared" si="2"/>
        <v>0</v>
      </c>
    </row>
    <row r="19" spans="1:11" ht="15" thickBot="1">
      <c r="A19" s="2"/>
      <c r="B19" s="2"/>
      <c r="C19" s="2"/>
      <c r="D19" s="2"/>
      <c r="E19" s="49" t="s">
        <v>10</v>
      </c>
      <c r="F19" s="50"/>
      <c r="G19" s="51"/>
      <c r="H19" s="8">
        <f>SUM(H11:H18)</f>
        <v>0</v>
      </c>
      <c r="I19" s="2"/>
      <c r="J19" s="2"/>
      <c r="K19" s="8">
        <f>SUM(K11:K18)</f>
        <v>0</v>
      </c>
    </row>
    <row r="20" spans="1:11">
      <c r="A20" s="2"/>
      <c r="B20" s="2"/>
      <c r="C20" s="2"/>
      <c r="D20" s="2"/>
      <c r="E20" s="2"/>
      <c r="F20" s="2"/>
      <c r="G20" s="2"/>
      <c r="H20" s="2"/>
      <c r="I20" s="2"/>
      <c r="J20" s="2"/>
      <c r="K20" s="2"/>
    </row>
    <row r="21" spans="1:11" ht="9.75" customHeight="1">
      <c r="A21" s="2"/>
      <c r="B21" s="2"/>
      <c r="C21" s="2"/>
      <c r="D21" s="2"/>
      <c r="E21" s="2"/>
      <c r="F21" s="2"/>
      <c r="G21" s="2"/>
      <c r="H21" s="2"/>
      <c r="I21" s="2"/>
      <c r="J21" s="2"/>
      <c r="K21" s="2"/>
    </row>
    <row r="22" spans="1:11" ht="41.25" customHeight="1">
      <c r="A22" s="2"/>
      <c r="B22" s="2"/>
      <c r="C22" s="2"/>
      <c r="D22" s="2"/>
      <c r="E22" s="2"/>
      <c r="F22" s="2"/>
      <c r="G22" s="2"/>
      <c r="H22" s="52" t="s">
        <v>83</v>
      </c>
      <c r="I22" s="52"/>
      <c r="J22" s="52"/>
      <c r="K22" s="9"/>
    </row>
  </sheetData>
  <mergeCells count="17">
    <mergeCell ref="K8:K9"/>
    <mergeCell ref="E19:G19"/>
    <mergeCell ref="A1:K1"/>
    <mergeCell ref="A2:K2"/>
    <mergeCell ref="A3:K3"/>
    <mergeCell ref="A5:K5"/>
    <mergeCell ref="A6:K6"/>
    <mergeCell ref="A8:A9"/>
    <mergeCell ref="B8:B9"/>
    <mergeCell ref="C8:C9"/>
    <mergeCell ref="D8:D9"/>
    <mergeCell ref="E8:E9"/>
    <mergeCell ref="H22:J22"/>
    <mergeCell ref="F8:F9"/>
    <mergeCell ref="G8:G9"/>
    <mergeCell ref="H8:H9"/>
    <mergeCell ref="I8:J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24</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76.5">
      <c r="A11" s="3">
        <v>1</v>
      </c>
      <c r="B11" s="16" t="s">
        <v>293</v>
      </c>
      <c r="C11" s="13"/>
      <c r="D11" s="13"/>
      <c r="E11" s="12" t="s">
        <v>28</v>
      </c>
      <c r="F11" s="17">
        <v>300</v>
      </c>
      <c r="G11" s="13"/>
      <c r="H11" s="6">
        <f>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2"/>
      <c r="C13" s="2"/>
      <c r="D13" s="2"/>
      <c r="E13" s="2"/>
      <c r="F13" s="2"/>
      <c r="G13" s="2"/>
      <c r="H13" s="2"/>
      <c r="I13" s="2"/>
      <c r="J13" s="2"/>
      <c r="K13" s="2"/>
    </row>
    <row r="14" spans="1:11" ht="9.75" customHeight="1">
      <c r="A14" s="2"/>
      <c r="B14" s="2"/>
      <c r="C14" s="2"/>
      <c r="D14" s="2"/>
      <c r="E14" s="2"/>
      <c r="F14" s="2"/>
      <c r="G14" s="2"/>
      <c r="H14" s="2"/>
      <c r="I14" s="2"/>
      <c r="J14" s="2"/>
      <c r="K14" s="2"/>
    </row>
    <row r="15" spans="1:11" ht="41.25" customHeight="1">
      <c r="A15" s="2"/>
      <c r="B15" s="2"/>
      <c r="C15" s="2"/>
      <c r="D15" s="2"/>
      <c r="E15" s="2"/>
      <c r="F15" s="2"/>
      <c r="G15" s="2"/>
      <c r="H15" s="52" t="s">
        <v>83</v>
      </c>
      <c r="I15" s="52"/>
      <c r="J15" s="52"/>
      <c r="K15" s="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25</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4">
        <v>1</v>
      </c>
      <c r="B10" s="11">
        <v>2</v>
      </c>
      <c r="C10" s="11">
        <v>3</v>
      </c>
      <c r="D10" s="11">
        <v>4</v>
      </c>
      <c r="E10" s="11">
        <v>5</v>
      </c>
      <c r="F10" s="11">
        <v>6</v>
      </c>
      <c r="G10" s="11">
        <v>7</v>
      </c>
      <c r="H10" s="11">
        <v>8</v>
      </c>
      <c r="I10" s="11">
        <v>9</v>
      </c>
      <c r="J10" s="11">
        <v>10</v>
      </c>
      <c r="K10" s="11">
        <v>11</v>
      </c>
    </row>
    <row r="11" spans="1:11" ht="63.75">
      <c r="A11" s="3">
        <v>1</v>
      </c>
      <c r="B11" s="16" t="s">
        <v>294</v>
      </c>
      <c r="C11" s="13"/>
      <c r="D11" s="13"/>
      <c r="E11" s="12" t="s">
        <v>12</v>
      </c>
      <c r="F11" s="17">
        <v>3200</v>
      </c>
      <c r="G11" s="13"/>
      <c r="H11" s="6">
        <f t="shared" ref="H11:H16" si="0">ROUND(F11*G11,2)</f>
        <v>0</v>
      </c>
      <c r="I11" s="13"/>
      <c r="J11" s="6">
        <f>+H11*I11%</f>
        <v>0</v>
      </c>
      <c r="K11" s="7">
        <f>ROUND(H11+J11,2)</f>
        <v>0</v>
      </c>
    </row>
    <row r="12" spans="1:11" ht="51">
      <c r="A12" s="3">
        <v>2</v>
      </c>
      <c r="B12" s="16" t="s">
        <v>295</v>
      </c>
      <c r="C12" s="13"/>
      <c r="D12" s="13"/>
      <c r="E12" s="12" t="s">
        <v>12</v>
      </c>
      <c r="F12" s="17">
        <v>1000</v>
      </c>
      <c r="G12" s="13"/>
      <c r="H12" s="6">
        <f t="shared" si="0"/>
        <v>0</v>
      </c>
      <c r="I12" s="13"/>
      <c r="J12" s="6">
        <f t="shared" ref="J12:J16" si="1">+H12*I12%</f>
        <v>0</v>
      </c>
      <c r="K12" s="7">
        <f t="shared" ref="K12:K16" si="2">ROUND(H12+J12,2)</f>
        <v>0</v>
      </c>
    </row>
    <row r="13" spans="1:11" ht="76.5">
      <c r="A13" s="3">
        <v>3</v>
      </c>
      <c r="B13" s="16" t="s">
        <v>296</v>
      </c>
      <c r="C13" s="13"/>
      <c r="D13" s="13"/>
      <c r="E13" s="12" t="s">
        <v>12</v>
      </c>
      <c r="F13" s="17">
        <v>1200</v>
      </c>
      <c r="G13" s="13"/>
      <c r="H13" s="6">
        <f t="shared" si="0"/>
        <v>0</v>
      </c>
      <c r="I13" s="13"/>
      <c r="J13" s="6">
        <f t="shared" si="1"/>
        <v>0</v>
      </c>
      <c r="K13" s="7">
        <f t="shared" si="2"/>
        <v>0</v>
      </c>
    </row>
    <row r="14" spans="1:11" ht="89.25">
      <c r="A14" s="3">
        <v>4</v>
      </c>
      <c r="B14" s="16" t="s">
        <v>297</v>
      </c>
      <c r="C14" s="13"/>
      <c r="D14" s="13"/>
      <c r="E14" s="12" t="s">
        <v>12</v>
      </c>
      <c r="F14" s="17">
        <v>2800</v>
      </c>
      <c r="G14" s="13"/>
      <c r="H14" s="6">
        <f t="shared" si="0"/>
        <v>0</v>
      </c>
      <c r="I14" s="13"/>
      <c r="J14" s="6">
        <f t="shared" si="1"/>
        <v>0</v>
      </c>
      <c r="K14" s="7">
        <f t="shared" si="2"/>
        <v>0</v>
      </c>
    </row>
    <row r="15" spans="1:11" ht="51">
      <c r="A15" s="3">
        <v>5</v>
      </c>
      <c r="B15" s="16" t="s">
        <v>298</v>
      </c>
      <c r="C15" s="13"/>
      <c r="D15" s="13"/>
      <c r="E15" s="12" t="s">
        <v>12</v>
      </c>
      <c r="F15" s="17">
        <v>100</v>
      </c>
      <c r="G15" s="13"/>
      <c r="H15" s="6">
        <f t="shared" si="0"/>
        <v>0</v>
      </c>
      <c r="I15" s="13"/>
      <c r="J15" s="6">
        <f t="shared" si="1"/>
        <v>0</v>
      </c>
      <c r="K15" s="7">
        <f t="shared" si="2"/>
        <v>0</v>
      </c>
    </row>
    <row r="16" spans="1:11" ht="51">
      <c r="A16" s="3">
        <v>6</v>
      </c>
      <c r="B16" s="16" t="s">
        <v>299</v>
      </c>
      <c r="C16" s="13"/>
      <c r="D16" s="13"/>
      <c r="E16" s="12" t="s">
        <v>12</v>
      </c>
      <c r="F16" s="17">
        <v>3000</v>
      </c>
      <c r="G16" s="13"/>
      <c r="H16" s="6">
        <f t="shared" si="0"/>
        <v>0</v>
      </c>
      <c r="I16" s="13"/>
      <c r="J16" s="6">
        <f t="shared" si="1"/>
        <v>0</v>
      </c>
      <c r="K16" s="7">
        <f t="shared" si="2"/>
        <v>0</v>
      </c>
    </row>
    <row r="17" spans="1:11" ht="15" thickBot="1">
      <c r="A17" s="2"/>
      <c r="B17" s="2"/>
      <c r="C17" s="2"/>
      <c r="D17" s="2"/>
      <c r="E17" s="49" t="s">
        <v>10</v>
      </c>
      <c r="F17" s="50"/>
      <c r="G17" s="51"/>
      <c r="H17" s="8">
        <f>SUM(H11:H16)</f>
        <v>0</v>
      </c>
      <c r="I17" s="2"/>
      <c r="J17" s="2"/>
      <c r="K17" s="8">
        <f>SUM(K11:K16)</f>
        <v>0</v>
      </c>
    </row>
    <row r="18" spans="1:11">
      <c r="A18" s="2"/>
      <c r="B18" s="2"/>
      <c r="C18" s="2"/>
      <c r="D18" s="2"/>
      <c r="E18" s="2"/>
      <c r="F18" s="2"/>
      <c r="G18" s="2"/>
      <c r="H18" s="2"/>
      <c r="I18" s="2"/>
      <c r="J18" s="2"/>
      <c r="K18" s="2"/>
    </row>
    <row r="19" spans="1:11" ht="9.75" customHeight="1">
      <c r="A19" s="2"/>
      <c r="B19" s="2"/>
      <c r="C19" s="2"/>
      <c r="D19" s="2"/>
      <c r="E19" s="2"/>
      <c r="F19" s="2"/>
      <c r="G19" s="2"/>
      <c r="H19" s="2"/>
      <c r="I19" s="2"/>
      <c r="J19" s="2"/>
      <c r="K19" s="2"/>
    </row>
    <row r="20" spans="1:11" ht="41.25" customHeight="1">
      <c r="A20" s="2"/>
      <c r="B20" s="2"/>
      <c r="C20" s="2"/>
      <c r="D20" s="2"/>
      <c r="E20" s="2"/>
      <c r="F20" s="2"/>
      <c r="G20" s="2"/>
      <c r="H20" s="52" t="s">
        <v>83</v>
      </c>
      <c r="I20" s="52"/>
      <c r="J20" s="52"/>
      <c r="K20" s="9"/>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29"/>
      <c r="B4" s="29"/>
      <c r="C4" s="29"/>
      <c r="D4" s="29"/>
      <c r="E4" s="29"/>
      <c r="F4" s="29"/>
      <c r="G4" s="29"/>
      <c r="H4" s="29"/>
      <c r="I4" s="29"/>
      <c r="J4" s="29"/>
      <c r="K4" s="29"/>
    </row>
    <row r="5" spans="1:11">
      <c r="A5" s="57" t="s">
        <v>85</v>
      </c>
      <c r="B5" s="58"/>
      <c r="C5" s="58"/>
      <c r="D5" s="58"/>
      <c r="E5" s="58"/>
      <c r="F5" s="58"/>
      <c r="G5" s="58"/>
      <c r="H5" s="58"/>
      <c r="I5" s="58"/>
      <c r="J5" s="58"/>
      <c r="K5" s="58"/>
    </row>
    <row r="6" spans="1:11">
      <c r="A6" s="53" t="s">
        <v>26</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27" t="s">
        <v>11</v>
      </c>
      <c r="J9" s="27" t="s">
        <v>8</v>
      </c>
      <c r="K9" s="46"/>
    </row>
    <row r="10" spans="1:11">
      <c r="A10" s="30">
        <v>1</v>
      </c>
      <c r="B10" s="11">
        <v>2</v>
      </c>
      <c r="C10" s="11">
        <v>3</v>
      </c>
      <c r="D10" s="11">
        <v>4</v>
      </c>
      <c r="E10" s="11">
        <v>5</v>
      </c>
      <c r="F10" s="11">
        <v>6</v>
      </c>
      <c r="G10" s="11">
        <v>7</v>
      </c>
      <c r="H10" s="11">
        <v>8</v>
      </c>
      <c r="I10" s="11">
        <v>9</v>
      </c>
      <c r="J10" s="11">
        <v>10</v>
      </c>
      <c r="K10" s="11">
        <v>11</v>
      </c>
    </row>
    <row r="11" spans="1:11" ht="38.25">
      <c r="A11" s="3">
        <v>1</v>
      </c>
      <c r="B11" s="16" t="s">
        <v>300</v>
      </c>
      <c r="C11" s="13"/>
      <c r="D11" s="13"/>
      <c r="E11" s="12" t="s">
        <v>28</v>
      </c>
      <c r="F11" s="17">
        <v>16</v>
      </c>
      <c r="G11" s="13"/>
      <c r="H11" s="6">
        <f>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2"/>
      <c r="C13" s="2"/>
      <c r="D13" s="2"/>
      <c r="E13" s="2"/>
      <c r="F13" s="2"/>
      <c r="G13" s="2"/>
      <c r="H13" s="2"/>
      <c r="I13" s="2"/>
      <c r="J13" s="2"/>
      <c r="K13" s="2"/>
    </row>
    <row r="14" spans="1:11" ht="9.75" customHeight="1">
      <c r="A14" s="2"/>
      <c r="B14" s="2"/>
      <c r="C14" s="2"/>
      <c r="D14" s="2"/>
      <c r="E14" s="2"/>
      <c r="F14" s="2"/>
      <c r="G14" s="2"/>
      <c r="H14" s="2"/>
      <c r="I14" s="2"/>
      <c r="J14" s="2"/>
      <c r="K14" s="2"/>
    </row>
    <row r="15" spans="1:11" ht="41.25" customHeight="1">
      <c r="A15" s="2"/>
      <c r="B15" s="2"/>
      <c r="C15" s="2"/>
      <c r="D15" s="2"/>
      <c r="E15" s="2"/>
      <c r="F15" s="2"/>
      <c r="G15" s="2"/>
      <c r="H15" s="52" t="s">
        <v>83</v>
      </c>
      <c r="I15" s="52"/>
      <c r="J15" s="52"/>
      <c r="K15" s="28"/>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29"/>
      <c r="B4" s="29"/>
      <c r="C4" s="29"/>
      <c r="D4" s="29"/>
      <c r="E4" s="29"/>
      <c r="F4" s="29"/>
      <c r="G4" s="29"/>
      <c r="H4" s="29"/>
      <c r="I4" s="29"/>
      <c r="J4" s="29"/>
      <c r="K4" s="29"/>
    </row>
    <row r="5" spans="1:11">
      <c r="A5" s="57" t="s">
        <v>85</v>
      </c>
      <c r="B5" s="58"/>
      <c r="C5" s="58"/>
      <c r="D5" s="58"/>
      <c r="E5" s="58"/>
      <c r="F5" s="58"/>
      <c r="G5" s="58"/>
      <c r="H5" s="58"/>
      <c r="I5" s="58"/>
      <c r="J5" s="58"/>
      <c r="K5" s="58"/>
    </row>
    <row r="6" spans="1:11">
      <c r="A6" s="53" t="s">
        <v>27</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27" t="s">
        <v>11</v>
      </c>
      <c r="J9" s="27" t="s">
        <v>8</v>
      </c>
      <c r="K9" s="46"/>
    </row>
    <row r="10" spans="1:11">
      <c r="A10" s="30">
        <v>1</v>
      </c>
      <c r="B10" s="11">
        <v>2</v>
      </c>
      <c r="C10" s="11">
        <v>3</v>
      </c>
      <c r="D10" s="11">
        <v>4</v>
      </c>
      <c r="E10" s="11">
        <v>5</v>
      </c>
      <c r="F10" s="11">
        <v>6</v>
      </c>
      <c r="G10" s="11">
        <v>7</v>
      </c>
      <c r="H10" s="11">
        <v>8</v>
      </c>
      <c r="I10" s="11">
        <v>9</v>
      </c>
      <c r="J10" s="11">
        <v>10</v>
      </c>
      <c r="K10" s="11">
        <v>11</v>
      </c>
    </row>
    <row r="11" spans="1:11" ht="63.75">
      <c r="A11" s="3">
        <v>1</v>
      </c>
      <c r="B11" s="16" t="s">
        <v>302</v>
      </c>
      <c r="C11" s="13"/>
      <c r="D11" s="13"/>
      <c r="E11" s="12" t="s">
        <v>12</v>
      </c>
      <c r="F11" s="17">
        <v>60</v>
      </c>
      <c r="G11" s="13"/>
      <c r="H11" s="6">
        <f t="shared" ref="H11:H12" si="0">ROUND(F11*G11,2)</f>
        <v>0</v>
      </c>
      <c r="I11" s="13"/>
      <c r="J11" s="6">
        <f>+H11*I11%</f>
        <v>0</v>
      </c>
      <c r="K11" s="7">
        <f>ROUND(H11+J11,2)</f>
        <v>0</v>
      </c>
    </row>
    <row r="12" spans="1:11" ht="63.75">
      <c r="A12" s="3">
        <v>2</v>
      </c>
      <c r="B12" s="16" t="s">
        <v>301</v>
      </c>
      <c r="C12" s="13"/>
      <c r="D12" s="13"/>
      <c r="E12" s="12" t="s">
        <v>12</v>
      </c>
      <c r="F12" s="17">
        <v>180</v>
      </c>
      <c r="G12" s="13"/>
      <c r="H12" s="6">
        <f t="shared" si="0"/>
        <v>0</v>
      </c>
      <c r="I12" s="13"/>
      <c r="J12" s="6">
        <f t="shared" ref="J12" si="1">+H12*I12%</f>
        <v>0</v>
      </c>
      <c r="K12" s="7">
        <f t="shared" ref="K12" si="2">ROUND(H12+J12,2)</f>
        <v>0</v>
      </c>
    </row>
    <row r="13" spans="1:11" ht="15" thickBot="1">
      <c r="A13" s="2"/>
      <c r="B13" s="2"/>
      <c r="C13" s="2"/>
      <c r="D13" s="2"/>
      <c r="E13" s="49" t="s">
        <v>10</v>
      </c>
      <c r="F13" s="50"/>
      <c r="G13" s="51"/>
      <c r="H13" s="8">
        <f>SUM(H11:H12)</f>
        <v>0</v>
      </c>
      <c r="I13" s="2"/>
      <c r="J13" s="2"/>
      <c r="K13" s="8">
        <f>SUM(K11:K12)</f>
        <v>0</v>
      </c>
    </row>
    <row r="14" spans="1:11">
      <c r="A14" s="2"/>
      <c r="B14" s="2"/>
      <c r="C14" s="2"/>
      <c r="D14" s="2"/>
      <c r="E14" s="2"/>
      <c r="F14" s="2"/>
      <c r="G14" s="2"/>
      <c r="H14" s="2"/>
      <c r="I14" s="2"/>
      <c r="J14" s="2"/>
      <c r="K14" s="2"/>
    </row>
    <row r="15" spans="1:11" ht="9.75" customHeight="1">
      <c r="A15" s="2"/>
      <c r="B15" s="2"/>
      <c r="C15" s="2"/>
      <c r="D15" s="2"/>
      <c r="E15" s="2"/>
      <c r="F15" s="2"/>
      <c r="G15" s="2"/>
      <c r="H15" s="2"/>
      <c r="I15" s="2"/>
      <c r="J15" s="2"/>
      <c r="K15" s="2"/>
    </row>
    <row r="16" spans="1:11" ht="41.25" customHeight="1">
      <c r="A16" s="2"/>
      <c r="B16" s="2"/>
      <c r="C16" s="2"/>
      <c r="D16" s="2"/>
      <c r="E16" s="2"/>
      <c r="F16" s="2"/>
      <c r="G16" s="2"/>
      <c r="H16" s="52" t="s">
        <v>83</v>
      </c>
      <c r="I16" s="52"/>
      <c r="J16" s="52"/>
      <c r="K16" s="28"/>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29"/>
      <c r="B4" s="29"/>
      <c r="C4" s="29"/>
      <c r="D4" s="29"/>
      <c r="E4" s="29"/>
      <c r="F4" s="29"/>
      <c r="G4" s="29"/>
      <c r="H4" s="29"/>
      <c r="I4" s="29"/>
      <c r="J4" s="29"/>
      <c r="K4" s="29"/>
    </row>
    <row r="5" spans="1:11">
      <c r="A5" s="57" t="s">
        <v>85</v>
      </c>
      <c r="B5" s="58"/>
      <c r="C5" s="58"/>
      <c r="D5" s="58"/>
      <c r="E5" s="58"/>
      <c r="F5" s="58"/>
      <c r="G5" s="58"/>
      <c r="H5" s="58"/>
      <c r="I5" s="58"/>
      <c r="J5" s="58"/>
      <c r="K5" s="58"/>
    </row>
    <row r="6" spans="1:11">
      <c r="A6" s="53" t="s">
        <v>29</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27" t="s">
        <v>11</v>
      </c>
      <c r="J9" s="27" t="s">
        <v>8</v>
      </c>
      <c r="K9" s="46"/>
    </row>
    <row r="10" spans="1:11">
      <c r="A10" s="30">
        <v>1</v>
      </c>
      <c r="B10" s="11">
        <v>2</v>
      </c>
      <c r="C10" s="11">
        <v>3</v>
      </c>
      <c r="D10" s="11">
        <v>4</v>
      </c>
      <c r="E10" s="11">
        <v>5</v>
      </c>
      <c r="F10" s="11">
        <v>6</v>
      </c>
      <c r="G10" s="11">
        <v>7</v>
      </c>
      <c r="H10" s="11">
        <v>8</v>
      </c>
      <c r="I10" s="11">
        <v>9</v>
      </c>
      <c r="J10" s="11">
        <v>10</v>
      </c>
      <c r="K10" s="11">
        <v>11</v>
      </c>
    </row>
    <row r="11" spans="1:11" ht="140.25">
      <c r="A11" s="3">
        <v>1</v>
      </c>
      <c r="B11" s="16" t="s">
        <v>303</v>
      </c>
      <c r="C11" s="13"/>
      <c r="D11" s="13"/>
      <c r="E11" s="12" t="s">
        <v>28</v>
      </c>
      <c r="F11" s="17">
        <v>25</v>
      </c>
      <c r="G11" s="13"/>
      <c r="H11" s="6">
        <f>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2"/>
      <c r="C13" s="2"/>
      <c r="D13" s="2"/>
      <c r="E13" s="2"/>
      <c r="F13" s="2"/>
      <c r="G13" s="2"/>
      <c r="H13" s="2"/>
      <c r="I13" s="2"/>
      <c r="J13" s="2"/>
      <c r="K13" s="2"/>
    </row>
    <row r="14" spans="1:11" ht="9.75" customHeight="1">
      <c r="A14" s="2"/>
      <c r="B14" s="2"/>
      <c r="C14" s="2"/>
      <c r="D14" s="2"/>
      <c r="E14" s="2"/>
      <c r="F14" s="2"/>
      <c r="G14" s="2"/>
      <c r="H14" s="2"/>
      <c r="I14" s="2"/>
      <c r="J14" s="2"/>
      <c r="K14" s="2"/>
    </row>
    <row r="15" spans="1:11" ht="41.25" customHeight="1">
      <c r="A15" s="2"/>
      <c r="B15" s="2"/>
      <c r="C15" s="2"/>
      <c r="D15" s="2"/>
      <c r="E15" s="2"/>
      <c r="F15" s="2"/>
      <c r="G15" s="2"/>
      <c r="H15" s="52" t="s">
        <v>83</v>
      </c>
      <c r="I15" s="52"/>
      <c r="J15" s="52"/>
      <c r="K15" s="28"/>
    </row>
  </sheetData>
  <mergeCells count="17">
    <mergeCell ref="K8:K9"/>
    <mergeCell ref="A1:K1"/>
    <mergeCell ref="A2:K2"/>
    <mergeCell ref="A3:K3"/>
    <mergeCell ref="A5:K5"/>
    <mergeCell ref="A6:K6"/>
    <mergeCell ref="A8:A9"/>
    <mergeCell ref="B8:B9"/>
    <mergeCell ref="C8:C9"/>
    <mergeCell ref="D8:D9"/>
    <mergeCell ref="E8:E9"/>
    <mergeCell ref="E12:G12"/>
    <mergeCell ref="H15:J15"/>
    <mergeCell ref="F8:F9"/>
    <mergeCell ref="G8:G9"/>
    <mergeCell ref="H8:H9"/>
    <mergeCell ref="I8:J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29"/>
      <c r="B4" s="29"/>
      <c r="C4" s="29"/>
      <c r="D4" s="29"/>
      <c r="E4" s="29"/>
      <c r="F4" s="29"/>
      <c r="G4" s="29"/>
      <c r="H4" s="29"/>
      <c r="I4" s="29"/>
      <c r="J4" s="29"/>
      <c r="K4" s="29"/>
    </row>
    <row r="5" spans="1:11">
      <c r="A5" s="57" t="s">
        <v>85</v>
      </c>
      <c r="B5" s="58"/>
      <c r="C5" s="58"/>
      <c r="D5" s="58"/>
      <c r="E5" s="58"/>
      <c r="F5" s="58"/>
      <c r="G5" s="58"/>
      <c r="H5" s="58"/>
      <c r="I5" s="58"/>
      <c r="J5" s="58"/>
      <c r="K5" s="58"/>
    </row>
    <row r="6" spans="1:11">
      <c r="A6" s="53" t="s">
        <v>30</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27" t="s">
        <v>11</v>
      </c>
      <c r="J9" s="27" t="s">
        <v>8</v>
      </c>
      <c r="K9" s="46"/>
    </row>
    <row r="10" spans="1:11">
      <c r="A10" s="30">
        <v>1</v>
      </c>
      <c r="B10" s="11">
        <v>2</v>
      </c>
      <c r="C10" s="11">
        <v>3</v>
      </c>
      <c r="D10" s="11">
        <v>4</v>
      </c>
      <c r="E10" s="11">
        <v>5</v>
      </c>
      <c r="F10" s="11">
        <v>6</v>
      </c>
      <c r="G10" s="11">
        <v>7</v>
      </c>
      <c r="H10" s="11">
        <v>8</v>
      </c>
      <c r="I10" s="11">
        <v>9</v>
      </c>
      <c r="J10" s="11">
        <v>10</v>
      </c>
      <c r="K10" s="11">
        <v>11</v>
      </c>
    </row>
    <row r="11" spans="1:11" ht="38.25">
      <c r="A11" s="3">
        <v>1</v>
      </c>
      <c r="B11" s="16" t="s">
        <v>304</v>
      </c>
      <c r="C11" s="13"/>
      <c r="D11" s="13"/>
      <c r="E11" s="12" t="s">
        <v>12</v>
      </c>
      <c r="F11" s="17">
        <v>100</v>
      </c>
      <c r="G11" s="13"/>
      <c r="H11" s="6">
        <f>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2"/>
      <c r="C13" s="2"/>
      <c r="D13" s="2"/>
      <c r="E13" s="2"/>
      <c r="F13" s="2"/>
      <c r="G13" s="2"/>
      <c r="H13" s="2"/>
      <c r="I13" s="2"/>
      <c r="J13" s="2"/>
      <c r="K13" s="2"/>
    </row>
    <row r="14" spans="1:11" ht="9.75" customHeight="1">
      <c r="A14" s="2"/>
      <c r="B14" s="2"/>
      <c r="C14" s="2"/>
      <c r="D14" s="2"/>
      <c r="E14" s="2"/>
      <c r="F14" s="2"/>
      <c r="G14" s="2"/>
      <c r="H14" s="2"/>
      <c r="I14" s="2"/>
      <c r="J14" s="2"/>
      <c r="K14" s="2"/>
    </row>
    <row r="15" spans="1:11" ht="41.25" customHeight="1">
      <c r="A15" s="2"/>
      <c r="B15" s="2"/>
      <c r="C15" s="2"/>
      <c r="D15" s="2"/>
      <c r="E15" s="2"/>
      <c r="F15" s="2"/>
      <c r="G15" s="2"/>
      <c r="H15" s="52" t="s">
        <v>83</v>
      </c>
      <c r="I15" s="52"/>
      <c r="J15" s="52"/>
      <c r="K15" s="28"/>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84</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114.75">
      <c r="A11" s="3">
        <v>1</v>
      </c>
      <c r="B11" s="16" t="s">
        <v>94</v>
      </c>
      <c r="C11" s="13"/>
      <c r="D11" s="13"/>
      <c r="E11" s="12" t="s">
        <v>12</v>
      </c>
      <c r="F11" s="17">
        <v>1000</v>
      </c>
      <c r="G11" s="13"/>
      <c r="H11" s="6">
        <f>ROUND(F11*G11,2)</f>
        <v>0</v>
      </c>
      <c r="I11" s="13"/>
      <c r="J11" s="6">
        <f>+H11*I11%</f>
        <v>0</v>
      </c>
      <c r="K11" s="7">
        <f>ROUND(H11+J11,2)</f>
        <v>0</v>
      </c>
    </row>
    <row r="12" spans="1:11" ht="127.5">
      <c r="A12" s="3">
        <v>2</v>
      </c>
      <c r="B12" s="16" t="s">
        <v>95</v>
      </c>
      <c r="C12" s="13"/>
      <c r="D12" s="13"/>
      <c r="E12" s="12" t="s">
        <v>12</v>
      </c>
      <c r="F12" s="17">
        <v>100</v>
      </c>
      <c r="G12" s="13"/>
      <c r="H12" s="6">
        <f>ROUND(F12*G12,2)</f>
        <v>0</v>
      </c>
      <c r="I12" s="13"/>
      <c r="J12" s="6">
        <f>+H12*I12%</f>
        <v>0</v>
      </c>
      <c r="K12" s="7">
        <f>ROUND(H12+J12,2)</f>
        <v>0</v>
      </c>
    </row>
    <row r="13" spans="1:11" ht="15" thickBot="1">
      <c r="A13" s="2"/>
      <c r="B13" s="2"/>
      <c r="C13" s="2"/>
      <c r="D13" s="2"/>
      <c r="E13" s="49" t="s">
        <v>10</v>
      </c>
      <c r="F13" s="50"/>
      <c r="G13" s="51"/>
      <c r="H13" s="8">
        <f>SUM(H11:H12)</f>
        <v>0</v>
      </c>
      <c r="I13" s="2"/>
      <c r="J13" s="2"/>
      <c r="K13" s="8">
        <f>SUM(K11:K12)</f>
        <v>0</v>
      </c>
    </row>
    <row r="14" spans="1:11">
      <c r="A14" s="2"/>
      <c r="B14" s="2"/>
      <c r="C14" s="2"/>
      <c r="D14" s="2"/>
      <c r="E14" s="2"/>
      <c r="F14" s="2"/>
      <c r="G14" s="2"/>
      <c r="H14" s="2"/>
      <c r="I14" s="2"/>
      <c r="J14" s="2"/>
      <c r="K14" s="2"/>
    </row>
    <row r="15" spans="1:11" ht="9.75" customHeight="1">
      <c r="A15" s="2"/>
      <c r="B15" s="2"/>
      <c r="C15" s="2"/>
      <c r="D15" s="2"/>
      <c r="E15" s="2"/>
      <c r="F15" s="2"/>
      <c r="G15" s="2"/>
      <c r="H15" s="2"/>
      <c r="I15" s="2"/>
      <c r="J15" s="2"/>
      <c r="K15" s="2"/>
    </row>
    <row r="16" spans="1:11" ht="41.25" customHeight="1">
      <c r="A16" s="2"/>
      <c r="B16" s="2"/>
      <c r="C16" s="2"/>
      <c r="D16" s="2"/>
      <c r="E16" s="2"/>
      <c r="F16" s="2"/>
      <c r="G16" s="2"/>
      <c r="H16" s="52" t="s">
        <v>83</v>
      </c>
      <c r="I16" s="52"/>
      <c r="J16" s="52"/>
      <c r="K16" s="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29"/>
      <c r="B4" s="29"/>
      <c r="C4" s="29"/>
      <c r="D4" s="29"/>
      <c r="E4" s="29"/>
      <c r="F4" s="29"/>
      <c r="G4" s="29"/>
      <c r="H4" s="29"/>
      <c r="I4" s="29"/>
      <c r="J4" s="29"/>
      <c r="K4" s="29"/>
    </row>
    <row r="5" spans="1:11">
      <c r="A5" s="57" t="s">
        <v>85</v>
      </c>
      <c r="B5" s="58"/>
      <c r="C5" s="58"/>
      <c r="D5" s="58"/>
      <c r="E5" s="58"/>
      <c r="F5" s="58"/>
      <c r="G5" s="58"/>
      <c r="H5" s="58"/>
      <c r="I5" s="58"/>
      <c r="J5" s="58"/>
      <c r="K5" s="58"/>
    </row>
    <row r="6" spans="1:11">
      <c r="A6" s="53" t="s">
        <v>31</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27" t="s">
        <v>11</v>
      </c>
      <c r="J9" s="27" t="s">
        <v>8</v>
      </c>
      <c r="K9" s="46"/>
    </row>
    <row r="10" spans="1:11">
      <c r="A10" s="30">
        <v>1</v>
      </c>
      <c r="B10" s="11">
        <v>2</v>
      </c>
      <c r="C10" s="11">
        <v>3</v>
      </c>
      <c r="D10" s="11">
        <v>4</v>
      </c>
      <c r="E10" s="11">
        <v>5</v>
      </c>
      <c r="F10" s="11">
        <v>6</v>
      </c>
      <c r="G10" s="11">
        <v>7</v>
      </c>
      <c r="H10" s="11">
        <v>8</v>
      </c>
      <c r="I10" s="11">
        <v>9</v>
      </c>
      <c r="J10" s="11">
        <v>10</v>
      </c>
      <c r="K10" s="11">
        <v>11</v>
      </c>
    </row>
    <row r="11" spans="1:11" ht="25.5">
      <c r="A11" s="3">
        <v>1</v>
      </c>
      <c r="B11" s="16" t="s">
        <v>305</v>
      </c>
      <c r="C11" s="13"/>
      <c r="D11" s="13"/>
      <c r="E11" s="12" t="s">
        <v>12</v>
      </c>
      <c r="F11" s="17">
        <v>10</v>
      </c>
      <c r="G11" s="13"/>
      <c r="H11" s="6">
        <f t="shared" ref="H11:H18" si="0">ROUND(F11*G11,2)</f>
        <v>0</v>
      </c>
      <c r="I11" s="13"/>
      <c r="J11" s="6">
        <f>+H11*I11%</f>
        <v>0</v>
      </c>
      <c r="K11" s="7">
        <f>ROUND(H11+J11,2)</f>
        <v>0</v>
      </c>
    </row>
    <row r="12" spans="1:11" ht="25.5">
      <c r="A12" s="3">
        <v>2</v>
      </c>
      <c r="B12" s="16" t="s">
        <v>306</v>
      </c>
      <c r="C12" s="13"/>
      <c r="D12" s="13"/>
      <c r="E12" s="12" t="s">
        <v>12</v>
      </c>
      <c r="F12" s="17">
        <v>20</v>
      </c>
      <c r="G12" s="13"/>
      <c r="H12" s="6">
        <f t="shared" si="0"/>
        <v>0</v>
      </c>
      <c r="I12" s="13"/>
      <c r="J12" s="6">
        <f t="shared" ref="J12:J18" si="1">+H12*I12%</f>
        <v>0</v>
      </c>
      <c r="K12" s="7">
        <f t="shared" ref="K12:K18" si="2">ROUND(H12+J12,2)</f>
        <v>0</v>
      </c>
    </row>
    <row r="13" spans="1:11" ht="25.5">
      <c r="A13" s="3">
        <v>3</v>
      </c>
      <c r="B13" s="16" t="s">
        <v>307</v>
      </c>
      <c r="C13" s="13"/>
      <c r="D13" s="13"/>
      <c r="E13" s="12" t="s">
        <v>12</v>
      </c>
      <c r="F13" s="17">
        <v>150</v>
      </c>
      <c r="G13" s="13"/>
      <c r="H13" s="6">
        <f t="shared" si="0"/>
        <v>0</v>
      </c>
      <c r="I13" s="13"/>
      <c r="J13" s="6">
        <f t="shared" si="1"/>
        <v>0</v>
      </c>
      <c r="K13" s="7">
        <f t="shared" si="2"/>
        <v>0</v>
      </c>
    </row>
    <row r="14" spans="1:11" ht="25.5">
      <c r="A14" s="3">
        <v>4</v>
      </c>
      <c r="B14" s="16" t="s">
        <v>308</v>
      </c>
      <c r="C14" s="13"/>
      <c r="D14" s="13"/>
      <c r="E14" s="12" t="s">
        <v>12</v>
      </c>
      <c r="F14" s="17">
        <v>20</v>
      </c>
      <c r="G14" s="13"/>
      <c r="H14" s="6">
        <f t="shared" si="0"/>
        <v>0</v>
      </c>
      <c r="I14" s="13"/>
      <c r="J14" s="6">
        <f t="shared" si="1"/>
        <v>0</v>
      </c>
      <c r="K14" s="7">
        <f t="shared" si="2"/>
        <v>0</v>
      </c>
    </row>
    <row r="15" spans="1:11" ht="25.5">
      <c r="A15" s="3">
        <v>5</v>
      </c>
      <c r="B15" s="16" t="s">
        <v>309</v>
      </c>
      <c r="C15" s="13"/>
      <c r="D15" s="13"/>
      <c r="E15" s="12" t="s">
        <v>12</v>
      </c>
      <c r="F15" s="17">
        <v>180</v>
      </c>
      <c r="G15" s="13"/>
      <c r="H15" s="6">
        <f t="shared" si="0"/>
        <v>0</v>
      </c>
      <c r="I15" s="13"/>
      <c r="J15" s="6">
        <f t="shared" si="1"/>
        <v>0</v>
      </c>
      <c r="K15" s="7">
        <f t="shared" si="2"/>
        <v>0</v>
      </c>
    </row>
    <row r="16" spans="1:11" ht="25.5">
      <c r="A16" s="3">
        <v>6</v>
      </c>
      <c r="B16" s="16" t="s">
        <v>310</v>
      </c>
      <c r="C16" s="13"/>
      <c r="D16" s="13"/>
      <c r="E16" s="12" t="s">
        <v>12</v>
      </c>
      <c r="F16" s="17">
        <v>30</v>
      </c>
      <c r="G16" s="13"/>
      <c r="H16" s="6">
        <f t="shared" si="0"/>
        <v>0</v>
      </c>
      <c r="I16" s="13"/>
      <c r="J16" s="6">
        <f t="shared" si="1"/>
        <v>0</v>
      </c>
      <c r="K16" s="7">
        <f t="shared" si="2"/>
        <v>0</v>
      </c>
    </row>
    <row r="17" spans="1:11" ht="25.5">
      <c r="A17" s="3">
        <v>7</v>
      </c>
      <c r="B17" s="16" t="s">
        <v>311</v>
      </c>
      <c r="C17" s="13"/>
      <c r="D17" s="13"/>
      <c r="E17" s="12" t="s">
        <v>12</v>
      </c>
      <c r="F17" s="17">
        <v>120</v>
      </c>
      <c r="G17" s="13"/>
      <c r="H17" s="6">
        <f t="shared" si="0"/>
        <v>0</v>
      </c>
      <c r="I17" s="13"/>
      <c r="J17" s="6">
        <f t="shared" si="1"/>
        <v>0</v>
      </c>
      <c r="K17" s="7">
        <f t="shared" si="2"/>
        <v>0</v>
      </c>
    </row>
    <row r="18" spans="1:11" ht="51">
      <c r="A18" s="3">
        <v>8</v>
      </c>
      <c r="B18" s="16" t="s">
        <v>312</v>
      </c>
      <c r="C18" s="13"/>
      <c r="D18" s="13"/>
      <c r="E18" s="12" t="s">
        <v>12</v>
      </c>
      <c r="F18" s="17">
        <v>2000</v>
      </c>
      <c r="G18" s="13"/>
      <c r="H18" s="6">
        <f t="shared" si="0"/>
        <v>0</v>
      </c>
      <c r="I18" s="13"/>
      <c r="J18" s="6">
        <f t="shared" si="1"/>
        <v>0</v>
      </c>
      <c r="K18" s="7">
        <f t="shared" si="2"/>
        <v>0</v>
      </c>
    </row>
    <row r="19" spans="1:11" ht="15" thickBot="1">
      <c r="A19" s="2"/>
      <c r="B19" s="2"/>
      <c r="C19" s="2"/>
      <c r="D19" s="2"/>
      <c r="E19" s="49" t="s">
        <v>10</v>
      </c>
      <c r="F19" s="50"/>
      <c r="G19" s="51"/>
      <c r="H19" s="8">
        <f>SUM(H11:H18)</f>
        <v>0</v>
      </c>
      <c r="I19" s="2"/>
      <c r="J19" s="2"/>
      <c r="K19" s="8">
        <f>SUM(K11:K18)</f>
        <v>0</v>
      </c>
    </row>
    <row r="20" spans="1:11" ht="25.5">
      <c r="A20" s="2"/>
      <c r="B20" s="39" t="s">
        <v>313</v>
      </c>
      <c r="C20" s="2"/>
      <c r="D20" s="2"/>
      <c r="E20" s="2"/>
      <c r="F20" s="2"/>
      <c r="G20" s="2"/>
      <c r="H20" s="2"/>
      <c r="I20" s="2"/>
      <c r="J20" s="2"/>
      <c r="K20" s="2"/>
    </row>
    <row r="21" spans="1:11" ht="22.5" customHeight="1">
      <c r="A21" s="2"/>
      <c r="B21" s="2"/>
      <c r="C21" s="2"/>
      <c r="D21" s="2"/>
      <c r="E21" s="2"/>
      <c r="F21" s="2"/>
      <c r="G21" s="2"/>
      <c r="H21" s="2"/>
      <c r="I21" s="2"/>
      <c r="J21" s="2"/>
      <c r="K21" s="2"/>
    </row>
    <row r="22" spans="1:11" ht="41.25" customHeight="1">
      <c r="A22" s="2"/>
      <c r="B22" s="2"/>
      <c r="C22" s="2"/>
      <c r="D22" s="2"/>
      <c r="E22" s="2"/>
      <c r="F22" s="2"/>
      <c r="G22" s="2"/>
      <c r="H22" s="52" t="s">
        <v>83</v>
      </c>
      <c r="I22" s="52"/>
      <c r="J22" s="52"/>
      <c r="K22" s="28"/>
    </row>
  </sheetData>
  <mergeCells count="17">
    <mergeCell ref="K8:K9"/>
    <mergeCell ref="E19:G19"/>
    <mergeCell ref="A1:K1"/>
    <mergeCell ref="A2:K2"/>
    <mergeCell ref="A3:K3"/>
    <mergeCell ref="A5:K5"/>
    <mergeCell ref="A6:K6"/>
    <mergeCell ref="A8:A9"/>
    <mergeCell ref="B8:B9"/>
    <mergeCell ref="C8:C9"/>
    <mergeCell ref="D8:D9"/>
    <mergeCell ref="E8:E9"/>
    <mergeCell ref="H22:J22"/>
    <mergeCell ref="F8:F9"/>
    <mergeCell ref="G8:G9"/>
    <mergeCell ref="H8:H9"/>
    <mergeCell ref="I8:J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2"/>
      <c r="B4" s="32"/>
      <c r="C4" s="32"/>
      <c r="D4" s="32"/>
      <c r="E4" s="32"/>
      <c r="F4" s="32"/>
      <c r="G4" s="32"/>
      <c r="H4" s="32"/>
      <c r="I4" s="32"/>
      <c r="J4" s="32"/>
      <c r="K4" s="32"/>
    </row>
    <row r="5" spans="1:11">
      <c r="A5" s="57" t="s">
        <v>85</v>
      </c>
      <c r="B5" s="58"/>
      <c r="C5" s="58"/>
      <c r="D5" s="58"/>
      <c r="E5" s="58"/>
      <c r="F5" s="58"/>
      <c r="G5" s="58"/>
      <c r="H5" s="58"/>
      <c r="I5" s="58"/>
      <c r="J5" s="58"/>
      <c r="K5" s="58"/>
    </row>
    <row r="6" spans="1:11">
      <c r="A6" s="53" t="s">
        <v>32</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4" t="s">
        <v>11</v>
      </c>
      <c r="J9" s="34" t="s">
        <v>8</v>
      </c>
      <c r="K9" s="46"/>
    </row>
    <row r="10" spans="1:11">
      <c r="A10" s="33">
        <v>1</v>
      </c>
      <c r="B10" s="11">
        <v>2</v>
      </c>
      <c r="C10" s="11">
        <v>3</v>
      </c>
      <c r="D10" s="11">
        <v>4</v>
      </c>
      <c r="E10" s="11">
        <v>5</v>
      </c>
      <c r="F10" s="11">
        <v>6</v>
      </c>
      <c r="G10" s="11">
        <v>7</v>
      </c>
      <c r="H10" s="11">
        <v>8</v>
      </c>
      <c r="I10" s="11">
        <v>9</v>
      </c>
      <c r="J10" s="11">
        <v>10</v>
      </c>
      <c r="K10" s="11">
        <v>11</v>
      </c>
    </row>
    <row r="11" spans="1:11" ht="165.75">
      <c r="A11" s="3">
        <v>1</v>
      </c>
      <c r="B11" s="16" t="s">
        <v>314</v>
      </c>
      <c r="C11" s="13"/>
      <c r="D11" s="13"/>
      <c r="E11" s="12" t="s">
        <v>12</v>
      </c>
      <c r="F11" s="17">
        <v>200</v>
      </c>
      <c r="G11" s="13"/>
      <c r="H11" s="6">
        <f t="shared" ref="H11:H23" si="0">ROUND(F11*G11,2)</f>
        <v>0</v>
      </c>
      <c r="I11" s="13"/>
      <c r="J11" s="6">
        <f>+H11*I11%</f>
        <v>0</v>
      </c>
      <c r="K11" s="7">
        <f>ROUND(H11+J11,2)</f>
        <v>0</v>
      </c>
    </row>
    <row r="12" spans="1:11" ht="38.25">
      <c r="A12" s="3">
        <v>2</v>
      </c>
      <c r="B12" s="16" t="s">
        <v>315</v>
      </c>
      <c r="C12" s="13"/>
      <c r="D12" s="13"/>
      <c r="E12" s="12" t="s">
        <v>12</v>
      </c>
      <c r="F12" s="17">
        <v>20</v>
      </c>
      <c r="G12" s="13"/>
      <c r="H12" s="6">
        <f t="shared" si="0"/>
        <v>0</v>
      </c>
      <c r="I12" s="13"/>
      <c r="J12" s="6">
        <f t="shared" ref="J12:J23" si="1">+H12*I12%</f>
        <v>0</v>
      </c>
      <c r="K12" s="7">
        <f t="shared" ref="K12:K23" si="2">ROUND(H12+J12,2)</f>
        <v>0</v>
      </c>
    </row>
    <row r="13" spans="1:11" ht="178.5">
      <c r="A13" s="20">
        <v>3</v>
      </c>
      <c r="B13" s="21" t="s">
        <v>328</v>
      </c>
      <c r="C13" s="22"/>
      <c r="D13" s="22"/>
      <c r="E13" s="23"/>
      <c r="F13" s="24"/>
      <c r="G13" s="22"/>
      <c r="H13" s="25"/>
      <c r="I13" s="22"/>
      <c r="J13" s="25"/>
      <c r="K13" s="26"/>
    </row>
    <row r="14" spans="1:11">
      <c r="A14" s="3" t="s">
        <v>322</v>
      </c>
      <c r="B14" s="16" t="s">
        <v>316</v>
      </c>
      <c r="C14" s="13"/>
      <c r="D14" s="13"/>
      <c r="E14" s="12" t="s">
        <v>12</v>
      </c>
      <c r="F14" s="17">
        <v>1200</v>
      </c>
      <c r="G14" s="13"/>
      <c r="H14" s="6">
        <f t="shared" si="0"/>
        <v>0</v>
      </c>
      <c r="I14" s="13"/>
      <c r="J14" s="6">
        <f t="shared" si="1"/>
        <v>0</v>
      </c>
      <c r="K14" s="7">
        <f t="shared" si="2"/>
        <v>0</v>
      </c>
    </row>
    <row r="15" spans="1:11">
      <c r="A15" s="3" t="s">
        <v>323</v>
      </c>
      <c r="B15" s="16" t="s">
        <v>317</v>
      </c>
      <c r="C15" s="13"/>
      <c r="D15" s="13"/>
      <c r="E15" s="12" t="s">
        <v>12</v>
      </c>
      <c r="F15" s="17">
        <v>100</v>
      </c>
      <c r="G15" s="13"/>
      <c r="H15" s="6">
        <f t="shared" si="0"/>
        <v>0</v>
      </c>
      <c r="I15" s="13"/>
      <c r="J15" s="6">
        <f t="shared" si="1"/>
        <v>0</v>
      </c>
      <c r="K15" s="7">
        <f t="shared" si="2"/>
        <v>0</v>
      </c>
    </row>
    <row r="16" spans="1:11">
      <c r="A16" s="3" t="s">
        <v>324</v>
      </c>
      <c r="B16" s="16" t="s">
        <v>318</v>
      </c>
      <c r="C16" s="13"/>
      <c r="D16" s="13"/>
      <c r="E16" s="12" t="s">
        <v>12</v>
      </c>
      <c r="F16" s="17">
        <v>100</v>
      </c>
      <c r="G16" s="13"/>
      <c r="H16" s="6">
        <f t="shared" si="0"/>
        <v>0</v>
      </c>
      <c r="I16" s="13"/>
      <c r="J16" s="6">
        <f t="shared" si="1"/>
        <v>0</v>
      </c>
      <c r="K16" s="7">
        <f t="shared" si="2"/>
        <v>0</v>
      </c>
    </row>
    <row r="17" spans="1:11">
      <c r="A17" s="3" t="s">
        <v>325</v>
      </c>
      <c r="B17" s="16" t="s">
        <v>319</v>
      </c>
      <c r="C17" s="13"/>
      <c r="D17" s="13"/>
      <c r="E17" s="12" t="s">
        <v>12</v>
      </c>
      <c r="F17" s="17">
        <v>10</v>
      </c>
      <c r="G17" s="13"/>
      <c r="H17" s="6">
        <f t="shared" si="0"/>
        <v>0</v>
      </c>
      <c r="I17" s="13"/>
      <c r="J17" s="6">
        <f t="shared" si="1"/>
        <v>0</v>
      </c>
      <c r="K17" s="7">
        <f t="shared" si="2"/>
        <v>0</v>
      </c>
    </row>
    <row r="18" spans="1:11">
      <c r="A18" s="3" t="s">
        <v>326</v>
      </c>
      <c r="B18" s="16" t="s">
        <v>320</v>
      </c>
      <c r="C18" s="13"/>
      <c r="D18" s="13"/>
      <c r="E18" s="12" t="s">
        <v>12</v>
      </c>
      <c r="F18" s="17">
        <v>10</v>
      </c>
      <c r="G18" s="13"/>
      <c r="H18" s="6">
        <f t="shared" si="0"/>
        <v>0</v>
      </c>
      <c r="I18" s="13"/>
      <c r="J18" s="6">
        <f t="shared" si="1"/>
        <v>0</v>
      </c>
      <c r="K18" s="7">
        <f t="shared" si="2"/>
        <v>0</v>
      </c>
    </row>
    <row r="19" spans="1:11">
      <c r="A19" s="3" t="s">
        <v>327</v>
      </c>
      <c r="B19" s="16" t="s">
        <v>321</v>
      </c>
      <c r="C19" s="13"/>
      <c r="D19" s="13"/>
      <c r="E19" s="12" t="s">
        <v>12</v>
      </c>
      <c r="F19" s="17">
        <v>10</v>
      </c>
      <c r="G19" s="13"/>
      <c r="H19" s="6">
        <f t="shared" si="0"/>
        <v>0</v>
      </c>
      <c r="I19" s="13"/>
      <c r="J19" s="6">
        <f t="shared" si="1"/>
        <v>0</v>
      </c>
      <c r="K19" s="7">
        <f t="shared" si="2"/>
        <v>0</v>
      </c>
    </row>
    <row r="20" spans="1:11" ht="204">
      <c r="A20" s="20">
        <v>4</v>
      </c>
      <c r="B20" s="21" t="s">
        <v>332</v>
      </c>
      <c r="C20" s="22"/>
      <c r="D20" s="22"/>
      <c r="E20" s="23"/>
      <c r="F20" s="24"/>
      <c r="G20" s="22"/>
      <c r="H20" s="25"/>
      <c r="I20" s="22"/>
      <c r="J20" s="25"/>
      <c r="K20" s="26"/>
    </row>
    <row r="21" spans="1:11">
      <c r="A21" s="3" t="s">
        <v>333</v>
      </c>
      <c r="B21" s="16" t="s">
        <v>331</v>
      </c>
      <c r="C21" s="13"/>
      <c r="D21" s="13"/>
      <c r="E21" s="12" t="s">
        <v>12</v>
      </c>
      <c r="F21" s="17">
        <v>10</v>
      </c>
      <c r="G21" s="13"/>
      <c r="H21" s="6">
        <f t="shared" si="0"/>
        <v>0</v>
      </c>
      <c r="I21" s="13"/>
      <c r="J21" s="6">
        <f t="shared" si="1"/>
        <v>0</v>
      </c>
      <c r="K21" s="7">
        <f t="shared" si="2"/>
        <v>0</v>
      </c>
    </row>
    <row r="22" spans="1:11">
      <c r="A22" s="3" t="s">
        <v>334</v>
      </c>
      <c r="B22" s="16" t="s">
        <v>329</v>
      </c>
      <c r="C22" s="13"/>
      <c r="D22" s="13"/>
      <c r="E22" s="12" t="s">
        <v>12</v>
      </c>
      <c r="F22" s="17">
        <v>10</v>
      </c>
      <c r="G22" s="13"/>
      <c r="H22" s="6">
        <f t="shared" si="0"/>
        <v>0</v>
      </c>
      <c r="I22" s="13"/>
      <c r="J22" s="6">
        <f t="shared" si="1"/>
        <v>0</v>
      </c>
      <c r="K22" s="7">
        <f t="shared" si="2"/>
        <v>0</v>
      </c>
    </row>
    <row r="23" spans="1:11">
      <c r="A23" s="3" t="s">
        <v>335</v>
      </c>
      <c r="B23" s="16" t="s">
        <v>330</v>
      </c>
      <c r="C23" s="13"/>
      <c r="D23" s="13"/>
      <c r="E23" s="12" t="s">
        <v>12</v>
      </c>
      <c r="F23" s="17">
        <v>10</v>
      </c>
      <c r="G23" s="13"/>
      <c r="H23" s="6">
        <f t="shared" si="0"/>
        <v>0</v>
      </c>
      <c r="I23" s="13"/>
      <c r="J23" s="6">
        <f t="shared" si="1"/>
        <v>0</v>
      </c>
      <c r="K23" s="7">
        <f t="shared" si="2"/>
        <v>0</v>
      </c>
    </row>
    <row r="24" spans="1:11" ht="15" thickBot="1">
      <c r="A24" s="2"/>
      <c r="B24" s="2"/>
      <c r="C24" s="2"/>
      <c r="D24" s="2"/>
      <c r="E24" s="49" t="s">
        <v>10</v>
      </c>
      <c r="F24" s="50"/>
      <c r="G24" s="51"/>
      <c r="H24" s="8">
        <f>SUM(H11:H23)</f>
        <v>0</v>
      </c>
      <c r="I24" s="2"/>
      <c r="J24" s="2"/>
      <c r="K24" s="8">
        <f>SUM(K11:K23)</f>
        <v>0</v>
      </c>
    </row>
    <row r="25" spans="1:11">
      <c r="A25" s="2"/>
      <c r="B25" s="39"/>
      <c r="C25" s="2"/>
      <c r="D25" s="2"/>
      <c r="E25" s="2"/>
      <c r="F25" s="2"/>
      <c r="G25" s="2"/>
      <c r="H25" s="2"/>
      <c r="I25" s="2"/>
      <c r="J25" s="2"/>
      <c r="K25" s="2"/>
    </row>
    <row r="26" spans="1:11" ht="22.5" customHeight="1">
      <c r="A26" s="2"/>
      <c r="B26" s="2"/>
      <c r="C26" s="2"/>
      <c r="D26" s="2"/>
      <c r="E26" s="2"/>
      <c r="F26" s="2"/>
      <c r="G26" s="2"/>
      <c r="H26" s="2"/>
      <c r="I26" s="2"/>
      <c r="J26" s="2"/>
      <c r="K26" s="2"/>
    </row>
    <row r="27" spans="1:11" ht="41.25" customHeight="1">
      <c r="A27" s="2"/>
      <c r="B27" s="2"/>
      <c r="C27" s="2"/>
      <c r="D27" s="2"/>
      <c r="E27" s="2"/>
      <c r="F27" s="2"/>
      <c r="G27" s="2"/>
      <c r="H27" s="52" t="s">
        <v>83</v>
      </c>
      <c r="I27" s="52"/>
      <c r="J27" s="52"/>
      <c r="K27" s="31"/>
    </row>
  </sheetData>
  <mergeCells count="17">
    <mergeCell ref="H27:J27"/>
    <mergeCell ref="F8:F9"/>
    <mergeCell ref="G8:G9"/>
    <mergeCell ref="H8:H9"/>
    <mergeCell ref="I8:J8"/>
    <mergeCell ref="K8:K9"/>
    <mergeCell ref="E24:G2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26" workbookViewId="0">
      <selection activeCell="P62" sqref="P6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2"/>
      <c r="B4" s="32"/>
      <c r="C4" s="32"/>
      <c r="D4" s="32"/>
      <c r="E4" s="32"/>
      <c r="F4" s="32"/>
      <c r="G4" s="32"/>
      <c r="H4" s="32"/>
      <c r="I4" s="32"/>
      <c r="J4" s="32"/>
      <c r="K4" s="32"/>
    </row>
    <row r="5" spans="1:11">
      <c r="A5" s="57" t="s">
        <v>85</v>
      </c>
      <c r="B5" s="58"/>
      <c r="C5" s="58"/>
      <c r="D5" s="58"/>
      <c r="E5" s="58"/>
      <c r="F5" s="58"/>
      <c r="G5" s="58"/>
      <c r="H5" s="58"/>
      <c r="I5" s="58"/>
      <c r="J5" s="58"/>
      <c r="K5" s="58"/>
    </row>
    <row r="6" spans="1:11">
      <c r="A6" s="53" t="s">
        <v>33</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4" t="s">
        <v>11</v>
      </c>
      <c r="J9" s="34" t="s">
        <v>8</v>
      </c>
      <c r="K9" s="46"/>
    </row>
    <row r="10" spans="1:11">
      <c r="A10" s="33">
        <v>1</v>
      </c>
      <c r="B10" s="11">
        <v>2</v>
      </c>
      <c r="C10" s="11">
        <v>3</v>
      </c>
      <c r="D10" s="11">
        <v>4</v>
      </c>
      <c r="E10" s="11">
        <v>5</v>
      </c>
      <c r="F10" s="11">
        <v>6</v>
      </c>
      <c r="G10" s="11">
        <v>7</v>
      </c>
      <c r="H10" s="11">
        <v>8</v>
      </c>
      <c r="I10" s="11">
        <v>9</v>
      </c>
      <c r="J10" s="11">
        <v>10</v>
      </c>
      <c r="K10" s="11">
        <v>11</v>
      </c>
    </row>
    <row r="11" spans="1:11">
      <c r="A11" s="3">
        <v>1</v>
      </c>
      <c r="B11" s="16" t="s">
        <v>336</v>
      </c>
      <c r="C11" s="13"/>
      <c r="D11" s="13"/>
      <c r="E11" s="12" t="s">
        <v>28</v>
      </c>
      <c r="F11" s="17">
        <v>120</v>
      </c>
      <c r="G11" s="13"/>
      <c r="H11" s="6">
        <f t="shared" ref="H11:H59" si="0">ROUND(F11*G11,2)</f>
        <v>0</v>
      </c>
      <c r="I11" s="13"/>
      <c r="J11" s="6">
        <f>+H11*I11%</f>
        <v>0</v>
      </c>
      <c r="K11" s="7">
        <f>ROUND(H11+J11,2)</f>
        <v>0</v>
      </c>
    </row>
    <row r="12" spans="1:11">
      <c r="A12" s="3">
        <v>2</v>
      </c>
      <c r="B12" s="16" t="s">
        <v>337</v>
      </c>
      <c r="C12" s="13"/>
      <c r="D12" s="13"/>
      <c r="E12" s="12" t="s">
        <v>28</v>
      </c>
      <c r="F12" s="17">
        <v>120</v>
      </c>
      <c r="G12" s="13"/>
      <c r="H12" s="6"/>
      <c r="I12" s="13"/>
      <c r="J12" s="6"/>
      <c r="K12" s="7"/>
    </row>
    <row r="13" spans="1:11">
      <c r="A13" s="3">
        <v>3</v>
      </c>
      <c r="B13" s="16" t="s">
        <v>338</v>
      </c>
      <c r="C13" s="13"/>
      <c r="D13" s="13"/>
      <c r="E13" s="12" t="s">
        <v>28</v>
      </c>
      <c r="F13" s="17">
        <v>10</v>
      </c>
      <c r="G13" s="13"/>
      <c r="H13" s="6"/>
      <c r="I13" s="13"/>
      <c r="J13" s="6"/>
      <c r="K13" s="7"/>
    </row>
    <row r="14" spans="1:11">
      <c r="A14" s="3">
        <v>4</v>
      </c>
      <c r="B14" s="16" t="s">
        <v>339</v>
      </c>
      <c r="C14" s="13"/>
      <c r="D14" s="13"/>
      <c r="E14" s="12" t="s">
        <v>28</v>
      </c>
      <c r="F14" s="17">
        <v>120</v>
      </c>
      <c r="G14" s="13"/>
      <c r="H14" s="6"/>
      <c r="I14" s="13"/>
      <c r="J14" s="6"/>
      <c r="K14" s="7"/>
    </row>
    <row r="15" spans="1:11">
      <c r="A15" s="3">
        <v>5</v>
      </c>
      <c r="B15" s="16" t="s">
        <v>340</v>
      </c>
      <c r="C15" s="13"/>
      <c r="D15" s="13"/>
      <c r="E15" s="12" t="s">
        <v>28</v>
      </c>
      <c r="F15" s="17">
        <v>240</v>
      </c>
      <c r="G15" s="13"/>
      <c r="H15" s="6"/>
      <c r="I15" s="13"/>
      <c r="J15" s="6"/>
      <c r="K15" s="7"/>
    </row>
    <row r="16" spans="1:11">
      <c r="A16" s="3">
        <v>6</v>
      </c>
      <c r="B16" s="16" t="s">
        <v>341</v>
      </c>
      <c r="C16" s="13"/>
      <c r="D16" s="13"/>
      <c r="E16" s="12" t="s">
        <v>28</v>
      </c>
      <c r="F16" s="17">
        <v>200</v>
      </c>
      <c r="G16" s="13"/>
      <c r="H16" s="6"/>
      <c r="I16" s="13"/>
      <c r="J16" s="6"/>
      <c r="K16" s="7"/>
    </row>
    <row r="17" spans="1:11">
      <c r="A17" s="3">
        <v>7</v>
      </c>
      <c r="B17" s="16" t="s">
        <v>342</v>
      </c>
      <c r="C17" s="13"/>
      <c r="D17" s="13"/>
      <c r="E17" s="12" t="s">
        <v>28</v>
      </c>
      <c r="F17" s="17">
        <v>100</v>
      </c>
      <c r="G17" s="13"/>
      <c r="H17" s="6"/>
      <c r="I17" s="13"/>
      <c r="J17" s="6"/>
      <c r="K17" s="7"/>
    </row>
    <row r="18" spans="1:11">
      <c r="A18" s="3">
        <v>8</v>
      </c>
      <c r="B18" s="16" t="s">
        <v>343</v>
      </c>
      <c r="C18" s="13"/>
      <c r="D18" s="13"/>
      <c r="E18" s="12" t="s">
        <v>28</v>
      </c>
      <c r="F18" s="17">
        <v>600</v>
      </c>
      <c r="G18" s="13"/>
      <c r="H18" s="6"/>
      <c r="I18" s="13"/>
      <c r="J18" s="6"/>
      <c r="K18" s="7"/>
    </row>
    <row r="19" spans="1:11" ht="25.5">
      <c r="A19" s="3">
        <v>9</v>
      </c>
      <c r="B19" s="16" t="s">
        <v>344</v>
      </c>
      <c r="C19" s="13"/>
      <c r="D19" s="13"/>
      <c r="E19" s="12" t="s">
        <v>28</v>
      </c>
      <c r="F19" s="17">
        <v>10</v>
      </c>
      <c r="G19" s="13"/>
      <c r="H19" s="6"/>
      <c r="I19" s="13"/>
      <c r="J19" s="6"/>
      <c r="K19" s="7"/>
    </row>
    <row r="20" spans="1:11" ht="25.5">
      <c r="A20" s="3">
        <v>10</v>
      </c>
      <c r="B20" s="16" t="s">
        <v>345</v>
      </c>
      <c r="C20" s="13"/>
      <c r="D20" s="13"/>
      <c r="E20" s="12" t="s">
        <v>28</v>
      </c>
      <c r="F20" s="17">
        <v>40</v>
      </c>
      <c r="G20" s="13"/>
      <c r="H20" s="6"/>
      <c r="I20" s="13"/>
      <c r="J20" s="6"/>
      <c r="K20" s="7"/>
    </row>
    <row r="21" spans="1:11" ht="25.5">
      <c r="A21" s="3">
        <v>11</v>
      </c>
      <c r="B21" s="16" t="s">
        <v>346</v>
      </c>
      <c r="C21" s="13"/>
      <c r="D21" s="13"/>
      <c r="E21" s="12" t="s">
        <v>12</v>
      </c>
      <c r="F21" s="17">
        <v>100</v>
      </c>
      <c r="G21" s="13"/>
      <c r="H21" s="6"/>
      <c r="I21" s="13"/>
      <c r="J21" s="6"/>
      <c r="K21" s="7"/>
    </row>
    <row r="22" spans="1:11" ht="25.5">
      <c r="A22" s="3">
        <v>12</v>
      </c>
      <c r="B22" s="16" t="s">
        <v>347</v>
      </c>
      <c r="C22" s="13"/>
      <c r="D22" s="13"/>
      <c r="E22" s="12" t="s">
        <v>12</v>
      </c>
      <c r="F22" s="17">
        <v>50</v>
      </c>
      <c r="G22" s="13"/>
      <c r="H22" s="6"/>
      <c r="I22" s="13"/>
      <c r="J22" s="6"/>
      <c r="K22" s="7"/>
    </row>
    <row r="23" spans="1:11" ht="25.5">
      <c r="A23" s="3">
        <v>13</v>
      </c>
      <c r="B23" s="16" t="s">
        <v>348</v>
      </c>
      <c r="C23" s="13"/>
      <c r="D23" s="13"/>
      <c r="E23" s="12" t="s">
        <v>12</v>
      </c>
      <c r="F23" s="17">
        <v>400</v>
      </c>
      <c r="G23" s="13"/>
      <c r="H23" s="6"/>
      <c r="I23" s="13"/>
      <c r="J23" s="6"/>
      <c r="K23" s="7"/>
    </row>
    <row r="24" spans="1:11" ht="51">
      <c r="A24" s="3">
        <v>14</v>
      </c>
      <c r="B24" s="16" t="s">
        <v>349</v>
      </c>
      <c r="C24" s="13"/>
      <c r="D24" s="13"/>
      <c r="E24" s="12" t="s">
        <v>12</v>
      </c>
      <c r="F24" s="17">
        <v>100</v>
      </c>
      <c r="G24" s="13"/>
      <c r="H24" s="6"/>
      <c r="I24" s="13"/>
      <c r="J24" s="6"/>
      <c r="K24" s="7"/>
    </row>
    <row r="25" spans="1:11">
      <c r="A25" s="3">
        <v>15</v>
      </c>
      <c r="B25" s="16" t="s">
        <v>350</v>
      </c>
      <c r="C25" s="13"/>
      <c r="D25" s="13"/>
      <c r="E25" s="12" t="s">
        <v>12</v>
      </c>
      <c r="F25" s="17">
        <v>20000</v>
      </c>
      <c r="G25" s="13"/>
      <c r="H25" s="6"/>
      <c r="I25" s="13"/>
      <c r="J25" s="6"/>
      <c r="K25" s="7"/>
    </row>
    <row r="26" spans="1:11">
      <c r="A26" s="3">
        <v>16</v>
      </c>
      <c r="B26" s="16" t="s">
        <v>351</v>
      </c>
      <c r="C26" s="13"/>
      <c r="D26" s="13"/>
      <c r="E26" s="12" t="s">
        <v>12</v>
      </c>
      <c r="F26" s="17">
        <v>26000</v>
      </c>
      <c r="G26" s="13"/>
      <c r="H26" s="6"/>
      <c r="I26" s="13"/>
      <c r="J26" s="6"/>
      <c r="K26" s="7"/>
    </row>
    <row r="27" spans="1:11">
      <c r="A27" s="3">
        <v>17</v>
      </c>
      <c r="B27" s="16" t="s">
        <v>352</v>
      </c>
      <c r="C27" s="13"/>
      <c r="D27" s="13"/>
      <c r="E27" s="12" t="s">
        <v>12</v>
      </c>
      <c r="F27" s="17">
        <v>36000</v>
      </c>
      <c r="G27" s="13"/>
      <c r="H27" s="6"/>
      <c r="I27" s="13"/>
      <c r="J27" s="6"/>
      <c r="K27" s="7"/>
    </row>
    <row r="28" spans="1:11">
      <c r="A28" s="3">
        <v>18</v>
      </c>
      <c r="B28" s="16" t="s">
        <v>353</v>
      </c>
      <c r="C28" s="13"/>
      <c r="D28" s="13"/>
      <c r="E28" s="12" t="s">
        <v>12</v>
      </c>
      <c r="F28" s="17">
        <v>34000</v>
      </c>
      <c r="G28" s="13"/>
      <c r="H28" s="6"/>
      <c r="I28" s="13"/>
      <c r="J28" s="6"/>
      <c r="K28" s="7"/>
    </row>
    <row r="29" spans="1:11" ht="25.5">
      <c r="A29" s="3">
        <v>19</v>
      </c>
      <c r="B29" s="16" t="s">
        <v>354</v>
      </c>
      <c r="C29" s="13"/>
      <c r="D29" s="13"/>
      <c r="E29" s="12" t="s">
        <v>12</v>
      </c>
      <c r="F29" s="17">
        <v>10000</v>
      </c>
      <c r="G29" s="13"/>
      <c r="H29" s="6"/>
      <c r="I29" s="13"/>
      <c r="J29" s="6"/>
      <c r="K29" s="7"/>
    </row>
    <row r="30" spans="1:11" ht="25.5">
      <c r="A30" s="3">
        <v>20</v>
      </c>
      <c r="B30" s="16" t="s">
        <v>355</v>
      </c>
      <c r="C30" s="13"/>
      <c r="D30" s="13"/>
      <c r="E30" s="12" t="s">
        <v>12</v>
      </c>
      <c r="F30" s="17">
        <v>12000</v>
      </c>
      <c r="G30" s="13"/>
      <c r="H30" s="6"/>
      <c r="I30" s="13"/>
      <c r="J30" s="6"/>
      <c r="K30" s="7"/>
    </row>
    <row r="31" spans="1:11" ht="25.5">
      <c r="A31" s="3">
        <v>21</v>
      </c>
      <c r="B31" s="16" t="s">
        <v>356</v>
      </c>
      <c r="C31" s="13"/>
      <c r="D31" s="13"/>
      <c r="E31" s="12" t="s">
        <v>12</v>
      </c>
      <c r="F31" s="17">
        <v>600</v>
      </c>
      <c r="G31" s="13"/>
      <c r="H31" s="6"/>
      <c r="I31" s="13"/>
      <c r="J31" s="6"/>
      <c r="K31" s="7"/>
    </row>
    <row r="32" spans="1:11" ht="25.5">
      <c r="A32" s="3">
        <v>22</v>
      </c>
      <c r="B32" s="16" t="s">
        <v>357</v>
      </c>
      <c r="C32" s="13"/>
      <c r="D32" s="13"/>
      <c r="E32" s="12" t="s">
        <v>12</v>
      </c>
      <c r="F32" s="17">
        <v>4800</v>
      </c>
      <c r="G32" s="13"/>
      <c r="H32" s="6"/>
      <c r="I32" s="13"/>
      <c r="J32" s="6"/>
      <c r="K32" s="7"/>
    </row>
    <row r="33" spans="1:11" ht="38.25">
      <c r="A33" s="3">
        <v>23</v>
      </c>
      <c r="B33" s="16" t="s">
        <v>358</v>
      </c>
      <c r="C33" s="13"/>
      <c r="D33" s="13"/>
      <c r="E33" s="12" t="s">
        <v>12</v>
      </c>
      <c r="F33" s="17">
        <v>100</v>
      </c>
      <c r="G33" s="13"/>
      <c r="H33" s="6"/>
      <c r="I33" s="13"/>
      <c r="J33" s="6"/>
      <c r="K33" s="7"/>
    </row>
    <row r="34" spans="1:11" ht="89.25">
      <c r="A34" s="3">
        <v>24</v>
      </c>
      <c r="B34" s="16" t="s">
        <v>359</v>
      </c>
      <c r="C34" s="13"/>
      <c r="D34" s="13"/>
      <c r="E34" s="12" t="s">
        <v>12</v>
      </c>
      <c r="F34" s="17">
        <v>6000</v>
      </c>
      <c r="G34" s="13"/>
      <c r="H34" s="6"/>
      <c r="I34" s="13"/>
      <c r="J34" s="6"/>
      <c r="K34" s="7"/>
    </row>
    <row r="35" spans="1:11" ht="89.25">
      <c r="A35" s="3">
        <v>25</v>
      </c>
      <c r="B35" s="16" t="s">
        <v>360</v>
      </c>
      <c r="C35" s="13"/>
      <c r="D35" s="13"/>
      <c r="E35" s="12" t="s">
        <v>12</v>
      </c>
      <c r="F35" s="17">
        <v>4000</v>
      </c>
      <c r="G35" s="13"/>
      <c r="H35" s="6"/>
      <c r="I35" s="13"/>
      <c r="J35" s="6"/>
      <c r="K35" s="7"/>
    </row>
    <row r="36" spans="1:11" ht="114.75">
      <c r="A36" s="3">
        <v>26</v>
      </c>
      <c r="B36" s="16" t="s">
        <v>362</v>
      </c>
      <c r="C36" s="13"/>
      <c r="D36" s="13"/>
      <c r="E36" s="12" t="s">
        <v>12</v>
      </c>
      <c r="F36" s="17">
        <v>10000</v>
      </c>
      <c r="G36" s="13"/>
      <c r="H36" s="6"/>
      <c r="I36" s="13"/>
      <c r="J36" s="6"/>
      <c r="K36" s="7"/>
    </row>
    <row r="37" spans="1:11" ht="51">
      <c r="A37" s="3">
        <v>27</v>
      </c>
      <c r="B37" s="16" t="s">
        <v>361</v>
      </c>
      <c r="C37" s="13"/>
      <c r="D37" s="13"/>
      <c r="E37" s="12" t="s">
        <v>12</v>
      </c>
      <c r="F37" s="17">
        <v>160</v>
      </c>
      <c r="G37" s="13"/>
      <c r="H37" s="6"/>
      <c r="I37" s="13"/>
      <c r="J37" s="6"/>
      <c r="K37" s="7"/>
    </row>
    <row r="38" spans="1:11">
      <c r="A38" s="3">
        <v>28</v>
      </c>
      <c r="B38" s="16" t="s">
        <v>363</v>
      </c>
      <c r="C38" s="13"/>
      <c r="D38" s="13"/>
      <c r="E38" s="12" t="s">
        <v>12</v>
      </c>
      <c r="F38" s="17">
        <v>1000</v>
      </c>
      <c r="G38" s="13"/>
      <c r="H38" s="6"/>
      <c r="I38" s="13"/>
      <c r="J38" s="6"/>
      <c r="K38" s="7"/>
    </row>
    <row r="39" spans="1:11" ht="25.5">
      <c r="A39" s="3">
        <v>29</v>
      </c>
      <c r="B39" s="16" t="s">
        <v>364</v>
      </c>
      <c r="C39" s="13"/>
      <c r="D39" s="13"/>
      <c r="E39" s="12" t="s">
        <v>12</v>
      </c>
      <c r="F39" s="17">
        <v>3200</v>
      </c>
      <c r="G39" s="13"/>
      <c r="H39" s="6"/>
      <c r="I39" s="13"/>
      <c r="J39" s="6"/>
      <c r="K39" s="7"/>
    </row>
    <row r="40" spans="1:11" ht="25.5">
      <c r="A40" s="3">
        <v>30</v>
      </c>
      <c r="B40" s="16" t="s">
        <v>365</v>
      </c>
      <c r="C40" s="13"/>
      <c r="D40" s="13"/>
      <c r="E40" s="12" t="s">
        <v>12</v>
      </c>
      <c r="F40" s="17">
        <v>1800</v>
      </c>
      <c r="G40" s="13"/>
      <c r="H40" s="6"/>
      <c r="I40" s="13"/>
      <c r="J40" s="6"/>
      <c r="K40" s="7"/>
    </row>
    <row r="41" spans="1:11" ht="38.25">
      <c r="A41" s="3">
        <v>31</v>
      </c>
      <c r="B41" s="16" t="s">
        <v>366</v>
      </c>
      <c r="C41" s="13"/>
      <c r="D41" s="13"/>
      <c r="E41" s="12" t="s">
        <v>12</v>
      </c>
      <c r="F41" s="17">
        <v>400</v>
      </c>
      <c r="G41" s="13"/>
      <c r="H41" s="6"/>
      <c r="I41" s="13"/>
      <c r="J41" s="6"/>
      <c r="K41" s="7"/>
    </row>
    <row r="42" spans="1:11" ht="25.5">
      <c r="A42" s="3">
        <v>32</v>
      </c>
      <c r="B42" s="16" t="s">
        <v>367</v>
      </c>
      <c r="C42" s="13"/>
      <c r="D42" s="13"/>
      <c r="E42" s="12" t="s">
        <v>12</v>
      </c>
      <c r="F42" s="17">
        <v>50</v>
      </c>
      <c r="G42" s="13"/>
      <c r="H42" s="6"/>
      <c r="I42" s="13"/>
      <c r="J42" s="6"/>
      <c r="K42" s="7"/>
    </row>
    <row r="43" spans="1:11" ht="89.25">
      <c r="A43" s="3">
        <v>33</v>
      </c>
      <c r="B43" s="16" t="s">
        <v>368</v>
      </c>
      <c r="C43" s="13"/>
      <c r="D43" s="13"/>
      <c r="E43" s="12" t="s">
        <v>12</v>
      </c>
      <c r="F43" s="17">
        <v>8000</v>
      </c>
      <c r="G43" s="13"/>
      <c r="H43" s="6"/>
      <c r="I43" s="13"/>
      <c r="J43" s="6"/>
      <c r="K43" s="7"/>
    </row>
    <row r="44" spans="1:11" ht="51">
      <c r="A44" s="20">
        <v>34</v>
      </c>
      <c r="B44" s="21" t="s">
        <v>369</v>
      </c>
      <c r="C44" s="22"/>
      <c r="D44" s="22"/>
      <c r="E44" s="23"/>
      <c r="F44" s="24"/>
      <c r="G44" s="22"/>
      <c r="H44" s="25"/>
      <c r="I44" s="22"/>
      <c r="J44" s="25"/>
      <c r="K44" s="26"/>
    </row>
    <row r="45" spans="1:11">
      <c r="A45" s="3" t="s">
        <v>370</v>
      </c>
      <c r="B45" s="16" t="s">
        <v>373</v>
      </c>
      <c r="C45" s="13"/>
      <c r="D45" s="13"/>
      <c r="E45" s="12" t="s">
        <v>28</v>
      </c>
      <c r="F45" s="17">
        <v>20</v>
      </c>
      <c r="G45" s="13"/>
      <c r="H45" s="6"/>
      <c r="I45" s="13"/>
      <c r="J45" s="6"/>
      <c r="K45" s="7"/>
    </row>
    <row r="46" spans="1:11">
      <c r="A46" s="3" t="s">
        <v>371</v>
      </c>
      <c r="B46" s="16" t="s">
        <v>374</v>
      </c>
      <c r="C46" s="13"/>
      <c r="D46" s="13"/>
      <c r="E46" s="12" t="s">
        <v>28</v>
      </c>
      <c r="F46" s="17">
        <v>10</v>
      </c>
      <c r="G46" s="13"/>
      <c r="H46" s="6"/>
      <c r="I46" s="13"/>
      <c r="J46" s="6"/>
      <c r="K46" s="7"/>
    </row>
    <row r="47" spans="1:11">
      <c r="A47" s="3" t="s">
        <v>372</v>
      </c>
      <c r="B47" s="16" t="s">
        <v>375</v>
      </c>
      <c r="C47" s="13"/>
      <c r="D47" s="13"/>
      <c r="E47" s="12" t="s">
        <v>28</v>
      </c>
      <c r="F47" s="17">
        <v>30</v>
      </c>
      <c r="G47" s="13"/>
      <c r="H47" s="6"/>
      <c r="I47" s="13"/>
      <c r="J47" s="6"/>
      <c r="K47" s="7"/>
    </row>
    <row r="48" spans="1:11">
      <c r="A48" s="3" t="s">
        <v>377</v>
      </c>
      <c r="B48" s="16" t="s">
        <v>376</v>
      </c>
      <c r="C48" s="13"/>
      <c r="D48" s="13"/>
      <c r="E48" s="12" t="s">
        <v>28</v>
      </c>
      <c r="F48" s="17">
        <v>10</v>
      </c>
      <c r="G48" s="13"/>
      <c r="H48" s="6"/>
      <c r="I48" s="13"/>
      <c r="J48" s="6"/>
      <c r="K48" s="7"/>
    </row>
    <row r="49" spans="1:11" ht="51">
      <c r="A49" s="20">
        <v>35</v>
      </c>
      <c r="B49" s="21" t="s">
        <v>378</v>
      </c>
      <c r="C49" s="22"/>
      <c r="D49" s="22"/>
      <c r="E49" s="23"/>
      <c r="F49" s="24"/>
      <c r="G49" s="22"/>
      <c r="H49" s="25"/>
      <c r="I49" s="22"/>
      <c r="J49" s="25"/>
      <c r="K49" s="26"/>
    </row>
    <row r="50" spans="1:11">
      <c r="A50" s="3" t="s">
        <v>379</v>
      </c>
      <c r="B50" s="16" t="s">
        <v>382</v>
      </c>
      <c r="C50" s="13"/>
      <c r="D50" s="13"/>
      <c r="E50" s="12" t="s">
        <v>28</v>
      </c>
      <c r="F50" s="17">
        <v>10</v>
      </c>
      <c r="G50" s="13"/>
      <c r="H50" s="6"/>
      <c r="I50" s="13"/>
      <c r="J50" s="6"/>
      <c r="K50" s="7"/>
    </row>
    <row r="51" spans="1:11">
      <c r="A51" s="3" t="s">
        <v>380</v>
      </c>
      <c r="B51" s="16" t="s">
        <v>383</v>
      </c>
      <c r="C51" s="13"/>
      <c r="D51" s="13"/>
      <c r="E51" s="12" t="s">
        <v>28</v>
      </c>
      <c r="F51" s="17">
        <v>2</v>
      </c>
      <c r="G51" s="13"/>
      <c r="H51" s="6"/>
      <c r="I51" s="13"/>
      <c r="J51" s="6"/>
      <c r="K51" s="7"/>
    </row>
    <row r="52" spans="1:11">
      <c r="A52" s="3" t="s">
        <v>381</v>
      </c>
      <c r="B52" s="16" t="s">
        <v>384</v>
      </c>
      <c r="C52" s="13"/>
      <c r="D52" s="13"/>
      <c r="E52" s="12" t="s">
        <v>28</v>
      </c>
      <c r="F52" s="17">
        <v>4</v>
      </c>
      <c r="G52" s="13"/>
      <c r="H52" s="6"/>
      <c r="I52" s="13"/>
      <c r="J52" s="6"/>
      <c r="K52" s="7"/>
    </row>
    <row r="53" spans="1:11">
      <c r="A53" s="3" t="s">
        <v>387</v>
      </c>
      <c r="B53" s="16" t="s">
        <v>385</v>
      </c>
      <c r="C53" s="13"/>
      <c r="D53" s="13"/>
      <c r="E53" s="12" t="s">
        <v>28</v>
      </c>
      <c r="F53" s="17">
        <v>20</v>
      </c>
      <c r="G53" s="13"/>
      <c r="H53" s="6"/>
      <c r="I53" s="13"/>
      <c r="J53" s="6"/>
      <c r="K53" s="7"/>
    </row>
    <row r="54" spans="1:11">
      <c r="A54" s="3" t="s">
        <v>388</v>
      </c>
      <c r="B54" s="16" t="s">
        <v>386</v>
      </c>
      <c r="C54" s="13"/>
      <c r="D54" s="13"/>
      <c r="E54" s="12" t="s">
        <v>28</v>
      </c>
      <c r="F54" s="17">
        <v>6</v>
      </c>
      <c r="G54" s="13"/>
      <c r="H54" s="6"/>
      <c r="I54" s="13"/>
      <c r="J54" s="6"/>
      <c r="K54" s="7"/>
    </row>
    <row r="55" spans="1:11">
      <c r="A55" s="3">
        <v>36</v>
      </c>
      <c r="B55" s="16" t="s">
        <v>389</v>
      </c>
      <c r="C55" s="13"/>
      <c r="D55" s="13"/>
      <c r="E55" s="12" t="s">
        <v>12</v>
      </c>
      <c r="F55" s="17">
        <v>5</v>
      </c>
      <c r="G55" s="13"/>
      <c r="H55" s="6"/>
      <c r="I55" s="13"/>
      <c r="J55" s="6"/>
      <c r="K55" s="7"/>
    </row>
    <row r="56" spans="1:11">
      <c r="A56" s="3">
        <v>37</v>
      </c>
      <c r="B56" s="16" t="s">
        <v>390</v>
      </c>
      <c r="C56" s="13"/>
      <c r="D56" s="13"/>
      <c r="E56" s="12" t="s">
        <v>12</v>
      </c>
      <c r="F56" s="17">
        <v>5</v>
      </c>
      <c r="G56" s="13"/>
      <c r="H56" s="6"/>
      <c r="I56" s="13"/>
      <c r="J56" s="6"/>
      <c r="K56" s="7"/>
    </row>
    <row r="57" spans="1:11" ht="38.25">
      <c r="A57" s="3">
        <v>38</v>
      </c>
      <c r="B57" s="16" t="s">
        <v>391</v>
      </c>
      <c r="C57" s="13"/>
      <c r="D57" s="13"/>
      <c r="E57" s="12" t="s">
        <v>28</v>
      </c>
      <c r="F57" s="17">
        <v>20</v>
      </c>
      <c r="G57" s="13"/>
      <c r="H57" s="6"/>
      <c r="I57" s="13"/>
      <c r="J57" s="6"/>
      <c r="K57" s="7"/>
    </row>
    <row r="58" spans="1:11" ht="102">
      <c r="A58" s="3">
        <v>39</v>
      </c>
      <c r="B58" s="16" t="s">
        <v>392</v>
      </c>
      <c r="C58" s="13"/>
      <c r="D58" s="13"/>
      <c r="E58" s="12" t="s">
        <v>12</v>
      </c>
      <c r="F58" s="17">
        <v>1200</v>
      </c>
      <c r="G58" s="13"/>
      <c r="H58" s="6"/>
      <c r="I58" s="13"/>
      <c r="J58" s="6"/>
      <c r="K58" s="7"/>
    </row>
    <row r="59" spans="1:11" ht="25.5">
      <c r="A59" s="3">
        <v>40</v>
      </c>
      <c r="B59" s="16" t="s">
        <v>393</v>
      </c>
      <c r="C59" s="13"/>
      <c r="D59" s="13"/>
      <c r="E59" s="12" t="s">
        <v>12</v>
      </c>
      <c r="F59" s="17">
        <v>30</v>
      </c>
      <c r="G59" s="13"/>
      <c r="H59" s="6">
        <f t="shared" si="0"/>
        <v>0</v>
      </c>
      <c r="I59" s="13"/>
      <c r="J59" s="6">
        <f t="shared" ref="J59" si="1">+H59*I59%</f>
        <v>0</v>
      </c>
      <c r="K59" s="7">
        <f t="shared" ref="K59" si="2">ROUND(H59+J59,2)</f>
        <v>0</v>
      </c>
    </row>
    <row r="60" spans="1:11" ht="15" thickBot="1">
      <c r="A60" s="2"/>
      <c r="B60" s="2"/>
      <c r="C60" s="2"/>
      <c r="D60" s="2"/>
      <c r="E60" s="49" t="s">
        <v>10</v>
      </c>
      <c r="F60" s="50"/>
      <c r="G60" s="51"/>
      <c r="H60" s="8">
        <f>SUM(H11:H59)</f>
        <v>0</v>
      </c>
      <c r="I60" s="2"/>
      <c r="J60" s="2"/>
      <c r="K60" s="8">
        <f>SUM(K11:K59)</f>
        <v>0</v>
      </c>
    </row>
    <row r="61" spans="1:11">
      <c r="A61" s="2"/>
      <c r="B61" s="39"/>
      <c r="C61" s="2"/>
      <c r="D61" s="2"/>
      <c r="E61" s="2"/>
      <c r="F61" s="2"/>
      <c r="G61" s="2"/>
      <c r="H61" s="2"/>
      <c r="I61" s="2"/>
      <c r="J61" s="2"/>
      <c r="K61" s="2"/>
    </row>
    <row r="62" spans="1:11" ht="267.75">
      <c r="A62" s="2"/>
      <c r="B62" s="39" t="s">
        <v>394</v>
      </c>
      <c r="C62" s="2"/>
      <c r="D62" s="2"/>
      <c r="E62" s="2"/>
      <c r="F62" s="2"/>
      <c r="G62" s="2"/>
      <c r="H62" s="2"/>
      <c r="I62" s="2"/>
      <c r="J62" s="2"/>
      <c r="K62" s="2"/>
    </row>
    <row r="63" spans="1:11" ht="41.25" customHeight="1">
      <c r="A63" s="2"/>
      <c r="B63" s="2"/>
      <c r="C63" s="2"/>
      <c r="D63" s="2"/>
      <c r="E63" s="2"/>
      <c r="F63" s="2"/>
      <c r="G63" s="2"/>
      <c r="H63" s="52" t="s">
        <v>83</v>
      </c>
      <c r="I63" s="52"/>
      <c r="J63" s="52"/>
      <c r="K63" s="31"/>
    </row>
  </sheetData>
  <mergeCells count="17">
    <mergeCell ref="H63:J63"/>
    <mergeCell ref="F8:F9"/>
    <mergeCell ref="G8:G9"/>
    <mergeCell ref="H8:H9"/>
    <mergeCell ref="I8:J8"/>
    <mergeCell ref="K8:K9"/>
    <mergeCell ref="E60:G60"/>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D12" sqref="D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34</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14.75">
      <c r="A11" s="3">
        <v>1</v>
      </c>
      <c r="B11" s="16" t="s">
        <v>395</v>
      </c>
      <c r="C11" s="13"/>
      <c r="D11" s="13"/>
      <c r="E11" s="12" t="s">
        <v>12</v>
      </c>
      <c r="F11" s="17">
        <v>600</v>
      </c>
      <c r="G11" s="13"/>
      <c r="H11" s="6">
        <f t="shared" ref="H11:H13" si="0">ROUND(F11*G11,2)</f>
        <v>0</v>
      </c>
      <c r="I11" s="13"/>
      <c r="J11" s="6">
        <f>+H11*I11%</f>
        <v>0</v>
      </c>
      <c r="K11" s="7">
        <f>ROUND(H11+J11,2)</f>
        <v>0</v>
      </c>
    </row>
    <row r="12" spans="1:11" ht="114.75">
      <c r="A12" s="3">
        <v>2</v>
      </c>
      <c r="B12" s="16" t="s">
        <v>396</v>
      </c>
      <c r="C12" s="13"/>
      <c r="D12" s="13"/>
      <c r="E12" s="12" t="s">
        <v>12</v>
      </c>
      <c r="F12" s="17">
        <v>100</v>
      </c>
      <c r="G12" s="13"/>
      <c r="H12" s="6">
        <f t="shared" si="0"/>
        <v>0</v>
      </c>
      <c r="I12" s="13"/>
      <c r="J12" s="6">
        <f t="shared" ref="J12:J13" si="1">+H12*I12%</f>
        <v>0</v>
      </c>
      <c r="K12" s="7">
        <f t="shared" ref="K12:K13" si="2">ROUND(H12+J12,2)</f>
        <v>0</v>
      </c>
    </row>
    <row r="13" spans="1:11" ht="89.25">
      <c r="A13" s="40">
        <v>3</v>
      </c>
      <c r="B13" s="41" t="s">
        <v>397</v>
      </c>
      <c r="C13" s="42"/>
      <c r="D13" s="42"/>
      <c r="E13" s="12" t="s">
        <v>12</v>
      </c>
      <c r="F13" s="43">
        <v>400</v>
      </c>
      <c r="G13" s="42"/>
      <c r="H13" s="6">
        <f t="shared" si="0"/>
        <v>0</v>
      </c>
      <c r="I13" s="42"/>
      <c r="J13" s="6">
        <f t="shared" si="1"/>
        <v>0</v>
      </c>
      <c r="K13" s="7">
        <f t="shared" si="2"/>
        <v>0</v>
      </c>
    </row>
    <row r="14" spans="1:11" ht="15" thickBot="1">
      <c r="A14" s="2"/>
      <c r="B14" s="2"/>
      <c r="C14" s="2"/>
      <c r="D14" s="2"/>
      <c r="E14" s="49" t="s">
        <v>10</v>
      </c>
      <c r="F14" s="50"/>
      <c r="G14" s="51"/>
      <c r="H14" s="8">
        <f>SUM(H11:H13)</f>
        <v>0</v>
      </c>
      <c r="I14" s="2"/>
      <c r="J14" s="2"/>
      <c r="K14" s="8">
        <f>SUM(K11:K13)</f>
        <v>0</v>
      </c>
    </row>
    <row r="15" spans="1:11">
      <c r="A15" s="2"/>
      <c r="B15" s="39"/>
      <c r="C15" s="2"/>
      <c r="D15" s="2"/>
      <c r="E15" s="2"/>
      <c r="F15" s="2"/>
      <c r="G15" s="2"/>
      <c r="H15" s="2"/>
      <c r="I15" s="2"/>
      <c r="J15" s="2"/>
      <c r="K15" s="2"/>
    </row>
    <row r="16" spans="1:11" ht="38.25">
      <c r="A16" s="2"/>
      <c r="B16" s="39" t="s">
        <v>398</v>
      </c>
      <c r="C16" s="2"/>
      <c r="D16" s="2"/>
      <c r="E16" s="2"/>
      <c r="F16" s="2"/>
      <c r="G16" s="2"/>
      <c r="H16" s="2"/>
      <c r="I16" s="2"/>
      <c r="J16" s="2"/>
      <c r="K16" s="2"/>
    </row>
    <row r="17" spans="1:11" ht="41.25" customHeight="1">
      <c r="A17" s="2"/>
      <c r="B17" s="2"/>
      <c r="C17" s="2"/>
      <c r="D17" s="2"/>
      <c r="E17" s="2"/>
      <c r="F17" s="2"/>
      <c r="G17" s="2"/>
      <c r="H17" s="52" t="s">
        <v>83</v>
      </c>
      <c r="I17" s="52"/>
      <c r="J17" s="52"/>
      <c r="K17" s="36"/>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35</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c r="A11" s="3">
        <v>1</v>
      </c>
      <c r="B11" s="16" t="s">
        <v>399</v>
      </c>
      <c r="C11" s="13"/>
      <c r="D11" s="13"/>
      <c r="E11" s="12" t="s">
        <v>12</v>
      </c>
      <c r="F11" s="17">
        <v>5500</v>
      </c>
      <c r="G11" s="13"/>
      <c r="H11" s="6">
        <f t="shared" ref="H11:H17" si="0">ROUND(F11*G11,2)</f>
        <v>0</v>
      </c>
      <c r="I11" s="13"/>
      <c r="J11" s="6">
        <f>+H11*I11%</f>
        <v>0</v>
      </c>
      <c r="K11" s="7">
        <f>ROUND(H11+J11,2)</f>
        <v>0</v>
      </c>
    </row>
    <row r="12" spans="1:11">
      <c r="A12" s="3">
        <v>2</v>
      </c>
      <c r="B12" s="16" t="s">
        <v>400</v>
      </c>
      <c r="C12" s="13"/>
      <c r="D12" s="13"/>
      <c r="E12" s="12" t="s">
        <v>12</v>
      </c>
      <c r="F12" s="17">
        <v>5400</v>
      </c>
      <c r="G12" s="13"/>
      <c r="H12" s="6">
        <f t="shared" si="0"/>
        <v>0</v>
      </c>
      <c r="I12" s="13"/>
      <c r="J12" s="6">
        <f t="shared" ref="J12:J17" si="1">+H12*I12%</f>
        <v>0</v>
      </c>
      <c r="K12" s="7">
        <f t="shared" ref="K12:K17" si="2">ROUND(H12+J12,2)</f>
        <v>0</v>
      </c>
    </row>
    <row r="13" spans="1:11">
      <c r="A13" s="3">
        <v>3</v>
      </c>
      <c r="B13" s="16" t="s">
        <v>401</v>
      </c>
      <c r="C13" s="13"/>
      <c r="D13" s="13"/>
      <c r="E13" s="12" t="s">
        <v>12</v>
      </c>
      <c r="F13" s="17">
        <v>6000</v>
      </c>
      <c r="G13" s="13"/>
      <c r="H13" s="6">
        <f t="shared" si="0"/>
        <v>0</v>
      </c>
      <c r="I13" s="13"/>
      <c r="J13" s="6">
        <f t="shared" si="1"/>
        <v>0</v>
      </c>
      <c r="K13" s="7">
        <f t="shared" si="2"/>
        <v>0</v>
      </c>
    </row>
    <row r="14" spans="1:11">
      <c r="A14" s="3">
        <v>4</v>
      </c>
      <c r="B14" s="16" t="s">
        <v>402</v>
      </c>
      <c r="C14" s="13"/>
      <c r="D14" s="13"/>
      <c r="E14" s="12" t="s">
        <v>12</v>
      </c>
      <c r="F14" s="17">
        <v>200</v>
      </c>
      <c r="G14" s="13"/>
      <c r="H14" s="6">
        <f t="shared" si="0"/>
        <v>0</v>
      </c>
      <c r="I14" s="13"/>
      <c r="J14" s="6">
        <f t="shared" si="1"/>
        <v>0</v>
      </c>
      <c r="K14" s="7">
        <f t="shared" si="2"/>
        <v>0</v>
      </c>
    </row>
    <row r="15" spans="1:11">
      <c r="A15" s="3">
        <v>5</v>
      </c>
      <c r="B15" s="16" t="s">
        <v>403</v>
      </c>
      <c r="C15" s="13"/>
      <c r="D15" s="13"/>
      <c r="E15" s="12" t="s">
        <v>12</v>
      </c>
      <c r="F15" s="17">
        <v>200</v>
      </c>
      <c r="G15" s="13"/>
      <c r="H15" s="6">
        <f t="shared" si="0"/>
        <v>0</v>
      </c>
      <c r="I15" s="13"/>
      <c r="J15" s="6">
        <f t="shared" si="1"/>
        <v>0</v>
      </c>
      <c r="K15" s="7">
        <f t="shared" si="2"/>
        <v>0</v>
      </c>
    </row>
    <row r="16" spans="1:11">
      <c r="A16" s="3">
        <v>6</v>
      </c>
      <c r="B16" s="16" t="s">
        <v>404</v>
      </c>
      <c r="C16" s="13"/>
      <c r="D16" s="13"/>
      <c r="E16" s="12" t="s">
        <v>12</v>
      </c>
      <c r="F16" s="17">
        <v>100</v>
      </c>
      <c r="G16" s="13"/>
      <c r="H16" s="6">
        <f t="shared" si="0"/>
        <v>0</v>
      </c>
      <c r="I16" s="13"/>
      <c r="J16" s="6">
        <f t="shared" si="1"/>
        <v>0</v>
      </c>
      <c r="K16" s="7">
        <f t="shared" si="2"/>
        <v>0</v>
      </c>
    </row>
    <row r="17" spans="1:11" ht="25.5">
      <c r="A17" s="3">
        <v>7</v>
      </c>
      <c r="B17" s="16" t="s">
        <v>405</v>
      </c>
      <c r="C17" s="13"/>
      <c r="D17" s="13"/>
      <c r="E17" s="12" t="s">
        <v>12</v>
      </c>
      <c r="F17" s="17">
        <v>23000</v>
      </c>
      <c r="G17" s="13"/>
      <c r="H17" s="6">
        <f t="shared" si="0"/>
        <v>0</v>
      </c>
      <c r="I17" s="13"/>
      <c r="J17" s="6">
        <f t="shared" si="1"/>
        <v>0</v>
      </c>
      <c r="K17" s="7">
        <f t="shared" si="2"/>
        <v>0</v>
      </c>
    </row>
    <row r="18" spans="1:11" ht="15" thickBot="1">
      <c r="A18" s="2"/>
      <c r="B18" s="2"/>
      <c r="C18" s="2"/>
      <c r="D18" s="2"/>
      <c r="E18" s="49" t="s">
        <v>10</v>
      </c>
      <c r="F18" s="50"/>
      <c r="G18" s="51"/>
      <c r="H18" s="8">
        <f>SUM(H11:H17)</f>
        <v>0</v>
      </c>
      <c r="I18" s="2"/>
      <c r="J18" s="2"/>
      <c r="K18" s="8">
        <f>SUM(K11:K17)</f>
        <v>0</v>
      </c>
    </row>
    <row r="19" spans="1:11">
      <c r="A19" s="2"/>
      <c r="B19" s="39"/>
      <c r="C19" s="2"/>
      <c r="D19" s="2"/>
      <c r="E19" s="2"/>
      <c r="F19" s="2"/>
      <c r="G19" s="2"/>
      <c r="H19" s="2"/>
      <c r="I19" s="2"/>
      <c r="J19" s="2"/>
      <c r="K19" s="2"/>
    </row>
    <row r="20" spans="1:11" ht="114.75">
      <c r="A20" s="2"/>
      <c r="B20" s="44" t="s">
        <v>406</v>
      </c>
      <c r="C20" s="2"/>
      <c r="D20" s="2"/>
      <c r="E20" s="2"/>
      <c r="F20" s="2"/>
      <c r="G20" s="2"/>
      <c r="H20" s="2"/>
      <c r="I20" s="2"/>
      <c r="J20" s="2"/>
      <c r="K20" s="2"/>
    </row>
    <row r="21" spans="1:11" ht="41.25" customHeight="1">
      <c r="A21" s="2"/>
      <c r="B21" s="2"/>
      <c r="C21" s="2"/>
      <c r="D21" s="2"/>
      <c r="E21" s="2"/>
      <c r="F21" s="2"/>
      <c r="G21" s="2"/>
      <c r="H21" s="52" t="s">
        <v>83</v>
      </c>
      <c r="I21" s="52"/>
      <c r="J21" s="52"/>
      <c r="K21" s="36"/>
    </row>
  </sheetData>
  <mergeCells count="17">
    <mergeCell ref="K8:K9"/>
    <mergeCell ref="E18:G18"/>
    <mergeCell ref="A1:K1"/>
    <mergeCell ref="A2:K2"/>
    <mergeCell ref="A3:K3"/>
    <mergeCell ref="A5:K5"/>
    <mergeCell ref="A6:K6"/>
    <mergeCell ref="A8:A9"/>
    <mergeCell ref="B8:B9"/>
    <mergeCell ref="C8:C9"/>
    <mergeCell ref="D8:D9"/>
    <mergeCell ref="E8:E9"/>
    <mergeCell ref="H21:J21"/>
    <mergeCell ref="F8:F9"/>
    <mergeCell ref="G8:G9"/>
    <mergeCell ref="H8:H9"/>
    <mergeCell ref="I8:J8"/>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E16" sqref="E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36</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38.25">
      <c r="A11" s="3">
        <v>1</v>
      </c>
      <c r="B11" s="16" t="s">
        <v>407</v>
      </c>
      <c r="C11" s="13"/>
      <c r="D11" s="13"/>
      <c r="E11" s="12" t="s">
        <v>12</v>
      </c>
      <c r="F11" s="17">
        <v>800</v>
      </c>
      <c r="G11" s="13"/>
      <c r="H11" s="6">
        <f t="shared" ref="H11:H16" si="0">ROUND(F11*G11,2)</f>
        <v>0</v>
      </c>
      <c r="I11" s="13"/>
      <c r="J11" s="6">
        <f>+H11*I11%</f>
        <v>0</v>
      </c>
      <c r="K11" s="7">
        <f>ROUND(H11+J11,2)</f>
        <v>0</v>
      </c>
    </row>
    <row r="12" spans="1:11" ht="63.75">
      <c r="A12" s="3">
        <v>2</v>
      </c>
      <c r="B12" s="16" t="s">
        <v>408</v>
      </c>
      <c r="C12" s="13"/>
      <c r="D12" s="13"/>
      <c r="E12" s="12" t="s">
        <v>142</v>
      </c>
      <c r="F12" s="17">
        <v>1000</v>
      </c>
      <c r="G12" s="13"/>
      <c r="H12" s="6">
        <f t="shared" si="0"/>
        <v>0</v>
      </c>
      <c r="I12" s="13"/>
      <c r="J12" s="6">
        <f t="shared" ref="J12:J16" si="1">+H12*I12%</f>
        <v>0</v>
      </c>
      <c r="K12" s="7">
        <f t="shared" ref="K12:K16" si="2">ROUND(H12+J12,2)</f>
        <v>0</v>
      </c>
    </row>
    <row r="13" spans="1:11" ht="38.25">
      <c r="A13" s="3">
        <v>3</v>
      </c>
      <c r="B13" s="16" t="s">
        <v>409</v>
      </c>
      <c r="C13" s="13"/>
      <c r="D13" s="13"/>
      <c r="E13" s="12" t="s">
        <v>12</v>
      </c>
      <c r="F13" s="17">
        <v>200</v>
      </c>
      <c r="G13" s="13"/>
      <c r="H13" s="6">
        <f t="shared" si="0"/>
        <v>0</v>
      </c>
      <c r="I13" s="13"/>
      <c r="J13" s="6">
        <f t="shared" si="1"/>
        <v>0</v>
      </c>
      <c r="K13" s="7">
        <f t="shared" si="2"/>
        <v>0</v>
      </c>
    </row>
    <row r="14" spans="1:11" ht="63.75">
      <c r="A14" s="3">
        <v>4</v>
      </c>
      <c r="B14" s="16" t="s">
        <v>410</v>
      </c>
      <c r="C14" s="13"/>
      <c r="D14" s="13"/>
      <c r="E14" s="12" t="s">
        <v>12</v>
      </c>
      <c r="F14" s="17">
        <v>100</v>
      </c>
      <c r="G14" s="13"/>
      <c r="H14" s="6">
        <f t="shared" si="0"/>
        <v>0</v>
      </c>
      <c r="I14" s="13"/>
      <c r="J14" s="6">
        <f t="shared" si="1"/>
        <v>0</v>
      </c>
      <c r="K14" s="7">
        <f t="shared" si="2"/>
        <v>0</v>
      </c>
    </row>
    <row r="15" spans="1:11" ht="102">
      <c r="A15" s="3">
        <v>5</v>
      </c>
      <c r="B15" s="16" t="s">
        <v>411</v>
      </c>
      <c r="C15" s="13"/>
      <c r="D15" s="13"/>
      <c r="E15" s="12" t="s">
        <v>28</v>
      </c>
      <c r="F15" s="17">
        <v>60</v>
      </c>
      <c r="G15" s="13"/>
      <c r="H15" s="6">
        <f t="shared" si="0"/>
        <v>0</v>
      </c>
      <c r="I15" s="13"/>
      <c r="J15" s="6">
        <f t="shared" si="1"/>
        <v>0</v>
      </c>
      <c r="K15" s="7">
        <f t="shared" si="2"/>
        <v>0</v>
      </c>
    </row>
    <row r="16" spans="1:11" ht="63.75">
      <c r="A16" s="3">
        <v>6</v>
      </c>
      <c r="B16" s="16" t="s">
        <v>412</v>
      </c>
      <c r="C16" s="13"/>
      <c r="D16" s="13"/>
      <c r="E16" s="12" t="s">
        <v>12</v>
      </c>
      <c r="F16" s="17">
        <v>6000</v>
      </c>
      <c r="G16" s="13"/>
      <c r="H16" s="6">
        <f t="shared" si="0"/>
        <v>0</v>
      </c>
      <c r="I16" s="13"/>
      <c r="J16" s="6">
        <f t="shared" si="1"/>
        <v>0</v>
      </c>
      <c r="K16" s="7">
        <f t="shared" si="2"/>
        <v>0</v>
      </c>
    </row>
    <row r="17" spans="1:11" ht="15" thickBot="1">
      <c r="A17" s="2"/>
      <c r="B17" s="2"/>
      <c r="C17" s="2"/>
      <c r="D17" s="2"/>
      <c r="E17" s="49" t="s">
        <v>10</v>
      </c>
      <c r="F17" s="50"/>
      <c r="G17" s="51"/>
      <c r="H17" s="8">
        <f>SUM(H11:H16)</f>
        <v>0</v>
      </c>
      <c r="I17" s="2"/>
      <c r="J17" s="2"/>
      <c r="K17" s="8">
        <f>SUM(K11:K16)</f>
        <v>0</v>
      </c>
    </row>
    <row r="18" spans="1:11">
      <c r="A18" s="2"/>
      <c r="B18" s="39"/>
      <c r="C18" s="2"/>
      <c r="D18" s="2"/>
      <c r="E18" s="2"/>
      <c r="F18" s="2"/>
      <c r="G18" s="2"/>
      <c r="H18" s="2"/>
      <c r="I18" s="2"/>
      <c r="J18" s="2"/>
      <c r="K18" s="2"/>
    </row>
    <row r="19" spans="1:11">
      <c r="A19" s="2"/>
      <c r="B19" s="44"/>
      <c r="C19" s="2"/>
      <c r="D19" s="2"/>
      <c r="E19" s="2"/>
      <c r="F19" s="2"/>
      <c r="G19" s="2"/>
      <c r="H19" s="2"/>
      <c r="I19" s="2"/>
      <c r="J19" s="2"/>
      <c r="K19" s="2"/>
    </row>
    <row r="20" spans="1:11" ht="41.25" customHeight="1">
      <c r="A20" s="2"/>
      <c r="B20" s="2"/>
      <c r="C20" s="2"/>
      <c r="D20" s="2"/>
      <c r="E20" s="2"/>
      <c r="F20" s="2"/>
      <c r="G20" s="2"/>
      <c r="H20" s="52" t="s">
        <v>83</v>
      </c>
      <c r="I20" s="52"/>
      <c r="J20" s="52"/>
      <c r="K20" s="36"/>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37</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38.25">
      <c r="A11" s="3">
        <v>1</v>
      </c>
      <c r="B11" s="16" t="s">
        <v>413</v>
      </c>
      <c r="C11" s="13"/>
      <c r="D11" s="13"/>
      <c r="E11" s="12" t="s">
        <v>28</v>
      </c>
      <c r="F11" s="17">
        <v>250</v>
      </c>
      <c r="G11" s="13"/>
      <c r="H11" s="6">
        <f t="shared" ref="H11:H16" si="0">ROUND(F11*G11,2)</f>
        <v>0</v>
      </c>
      <c r="I11" s="13"/>
      <c r="J11" s="6">
        <f>+H11*I11%</f>
        <v>0</v>
      </c>
      <c r="K11" s="7">
        <f>ROUND(H11+J11,2)</f>
        <v>0</v>
      </c>
    </row>
    <row r="12" spans="1:11" ht="51">
      <c r="A12" s="3">
        <v>2</v>
      </c>
      <c r="B12" s="16" t="s">
        <v>414</v>
      </c>
      <c r="C12" s="13"/>
      <c r="D12" s="13"/>
      <c r="E12" s="12" t="s">
        <v>28</v>
      </c>
      <c r="F12" s="17">
        <v>16</v>
      </c>
      <c r="G12" s="13"/>
      <c r="H12" s="6">
        <f t="shared" si="0"/>
        <v>0</v>
      </c>
      <c r="I12" s="13"/>
      <c r="J12" s="6">
        <f t="shared" ref="J12:J16" si="1">+H12*I12%</f>
        <v>0</v>
      </c>
      <c r="K12" s="7">
        <f t="shared" ref="K12:K16" si="2">ROUND(H12+J12,2)</f>
        <v>0</v>
      </c>
    </row>
    <row r="13" spans="1:11" ht="25.5">
      <c r="A13" s="3">
        <v>3</v>
      </c>
      <c r="B13" s="16" t="s">
        <v>415</v>
      </c>
      <c r="C13" s="13"/>
      <c r="D13" s="13"/>
      <c r="E13" s="12" t="s">
        <v>12</v>
      </c>
      <c r="F13" s="17">
        <v>15</v>
      </c>
      <c r="G13" s="13"/>
      <c r="H13" s="6">
        <f t="shared" si="0"/>
        <v>0</v>
      </c>
      <c r="I13" s="13"/>
      <c r="J13" s="6">
        <f t="shared" si="1"/>
        <v>0</v>
      </c>
      <c r="K13" s="7">
        <f t="shared" si="2"/>
        <v>0</v>
      </c>
    </row>
    <row r="14" spans="1:11" ht="25.5">
      <c r="A14" s="3">
        <v>4</v>
      </c>
      <c r="B14" s="16" t="s">
        <v>416</v>
      </c>
      <c r="C14" s="13"/>
      <c r="D14" s="13"/>
      <c r="E14" s="12" t="s">
        <v>28</v>
      </c>
      <c r="F14" s="17">
        <v>30</v>
      </c>
      <c r="G14" s="13"/>
      <c r="H14" s="6">
        <f t="shared" si="0"/>
        <v>0</v>
      </c>
      <c r="I14" s="13"/>
      <c r="J14" s="6">
        <f t="shared" si="1"/>
        <v>0</v>
      </c>
      <c r="K14" s="7">
        <f t="shared" si="2"/>
        <v>0</v>
      </c>
    </row>
    <row r="15" spans="1:11" ht="63.75">
      <c r="A15" s="3">
        <v>5</v>
      </c>
      <c r="B15" s="16" t="s">
        <v>417</v>
      </c>
      <c r="C15" s="13"/>
      <c r="D15" s="13"/>
      <c r="E15" s="12" t="s">
        <v>28</v>
      </c>
      <c r="F15" s="17">
        <v>450</v>
      </c>
      <c r="G15" s="13"/>
      <c r="H15" s="6">
        <f t="shared" si="0"/>
        <v>0</v>
      </c>
      <c r="I15" s="13"/>
      <c r="J15" s="6">
        <f t="shared" si="1"/>
        <v>0</v>
      </c>
      <c r="K15" s="7">
        <f t="shared" si="2"/>
        <v>0</v>
      </c>
    </row>
    <row r="16" spans="1:11" ht="76.5">
      <c r="A16" s="3">
        <v>6</v>
      </c>
      <c r="B16" s="16" t="s">
        <v>418</v>
      </c>
      <c r="C16" s="13"/>
      <c r="D16" s="13"/>
      <c r="E16" s="12" t="s">
        <v>28</v>
      </c>
      <c r="F16" s="17">
        <v>350</v>
      </c>
      <c r="G16" s="13"/>
      <c r="H16" s="6">
        <f t="shared" si="0"/>
        <v>0</v>
      </c>
      <c r="I16" s="13"/>
      <c r="J16" s="6">
        <f t="shared" si="1"/>
        <v>0</v>
      </c>
      <c r="K16" s="7">
        <f t="shared" si="2"/>
        <v>0</v>
      </c>
    </row>
    <row r="17" spans="1:11" ht="15" thickBot="1">
      <c r="A17" s="2"/>
      <c r="B17" s="2"/>
      <c r="C17" s="2"/>
      <c r="D17" s="2"/>
      <c r="E17" s="49" t="s">
        <v>10</v>
      </c>
      <c r="F17" s="50"/>
      <c r="G17" s="51"/>
      <c r="H17" s="8">
        <f>SUM(H11:H16)</f>
        <v>0</v>
      </c>
      <c r="I17" s="2"/>
      <c r="J17" s="2"/>
      <c r="K17" s="8">
        <f>SUM(K11:K16)</f>
        <v>0</v>
      </c>
    </row>
    <row r="18" spans="1:11">
      <c r="A18" s="2"/>
      <c r="B18" s="39"/>
      <c r="C18" s="2"/>
      <c r="D18" s="2"/>
      <c r="E18" s="2"/>
      <c r="F18" s="2"/>
      <c r="G18" s="2"/>
      <c r="H18" s="2"/>
      <c r="I18" s="2"/>
      <c r="J18" s="2"/>
      <c r="K18" s="2"/>
    </row>
    <row r="19" spans="1:11">
      <c r="A19" s="2"/>
      <c r="B19" s="44"/>
      <c r="C19" s="2"/>
      <c r="D19" s="2"/>
      <c r="E19" s="2"/>
      <c r="F19" s="2"/>
      <c r="G19" s="2"/>
      <c r="H19" s="2"/>
      <c r="I19" s="2"/>
      <c r="J19" s="2"/>
      <c r="K19" s="2"/>
    </row>
    <row r="20" spans="1:11" ht="41.25" customHeight="1">
      <c r="A20" s="2"/>
      <c r="B20" s="2"/>
      <c r="C20" s="2"/>
      <c r="D20" s="2"/>
      <c r="E20" s="2"/>
      <c r="F20" s="2"/>
      <c r="G20" s="2"/>
      <c r="H20" s="52" t="s">
        <v>83</v>
      </c>
      <c r="I20" s="52"/>
      <c r="J20" s="52"/>
      <c r="K20" s="36"/>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38</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89.25">
      <c r="A11" s="3">
        <v>1</v>
      </c>
      <c r="B11" s="16" t="s">
        <v>419</v>
      </c>
      <c r="C11" s="13"/>
      <c r="D11" s="13"/>
      <c r="E11" s="12" t="s">
        <v>12</v>
      </c>
      <c r="F11" s="17">
        <v>42</v>
      </c>
      <c r="G11" s="13"/>
      <c r="H11" s="6">
        <f>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2"/>
      <c r="C13" s="2"/>
      <c r="D13" s="2"/>
      <c r="E13" s="2"/>
      <c r="F13" s="2"/>
      <c r="G13" s="2"/>
      <c r="H13" s="2"/>
      <c r="I13" s="2"/>
      <c r="J13" s="2"/>
      <c r="K13" s="2"/>
    </row>
    <row r="14" spans="1:11" ht="9.75" customHeight="1">
      <c r="A14" s="2"/>
      <c r="B14" s="2"/>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E15" sqref="E15:G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39</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25.5">
      <c r="A11" s="3">
        <v>1</v>
      </c>
      <c r="B11" s="16" t="s">
        <v>420</v>
      </c>
      <c r="C11" s="13"/>
      <c r="D11" s="13"/>
      <c r="E11" s="12" t="s">
        <v>12</v>
      </c>
      <c r="F11" s="17">
        <v>40</v>
      </c>
      <c r="G11" s="13"/>
      <c r="H11" s="6">
        <f t="shared" ref="H11:H14" si="0">ROUND(F11*G11,2)</f>
        <v>0</v>
      </c>
      <c r="I11" s="13"/>
      <c r="J11" s="6">
        <f>+H11*I11%</f>
        <v>0</v>
      </c>
      <c r="K11" s="7">
        <f>ROUND(H11+J11,2)</f>
        <v>0</v>
      </c>
    </row>
    <row r="12" spans="1:11" ht="63.75">
      <c r="A12" s="3">
        <v>2</v>
      </c>
      <c r="B12" s="16" t="s">
        <v>421</v>
      </c>
      <c r="C12" s="13"/>
      <c r="D12" s="13"/>
      <c r="E12" s="12" t="s">
        <v>12</v>
      </c>
      <c r="F12" s="17">
        <v>300</v>
      </c>
      <c r="G12" s="13"/>
      <c r="H12" s="6">
        <f t="shared" si="0"/>
        <v>0</v>
      </c>
      <c r="I12" s="13"/>
      <c r="J12" s="6">
        <f t="shared" ref="J12:J14" si="1">+H12*I12%</f>
        <v>0</v>
      </c>
      <c r="K12" s="7">
        <f t="shared" ref="K12:K14" si="2">ROUND(H12+J12,2)</f>
        <v>0</v>
      </c>
    </row>
    <row r="13" spans="1:11" ht="25.5">
      <c r="A13" s="3">
        <v>3</v>
      </c>
      <c r="B13" s="16" t="s">
        <v>422</v>
      </c>
      <c r="C13" s="13"/>
      <c r="D13" s="13"/>
      <c r="E13" s="12" t="s">
        <v>12</v>
      </c>
      <c r="F13" s="17">
        <v>200</v>
      </c>
      <c r="G13" s="13"/>
      <c r="H13" s="6">
        <f t="shared" si="0"/>
        <v>0</v>
      </c>
      <c r="I13" s="13"/>
      <c r="J13" s="6">
        <f t="shared" si="1"/>
        <v>0</v>
      </c>
      <c r="K13" s="7">
        <f t="shared" si="2"/>
        <v>0</v>
      </c>
    </row>
    <row r="14" spans="1:11" ht="140.25">
      <c r="A14" s="3">
        <v>4</v>
      </c>
      <c r="B14" s="16" t="s">
        <v>423</v>
      </c>
      <c r="C14" s="13"/>
      <c r="D14" s="13"/>
      <c r="E14" s="12" t="s">
        <v>12</v>
      </c>
      <c r="F14" s="17">
        <v>500</v>
      </c>
      <c r="G14" s="13"/>
      <c r="H14" s="6">
        <f t="shared" si="0"/>
        <v>0</v>
      </c>
      <c r="I14" s="13"/>
      <c r="J14" s="6">
        <f t="shared" si="1"/>
        <v>0</v>
      </c>
      <c r="K14" s="7">
        <f t="shared" si="2"/>
        <v>0</v>
      </c>
    </row>
    <row r="15" spans="1:11" ht="15" thickBot="1">
      <c r="A15" s="2"/>
      <c r="B15" s="2"/>
      <c r="C15" s="2"/>
      <c r="D15" s="2"/>
      <c r="E15" s="49" t="s">
        <v>10</v>
      </c>
      <c r="F15" s="50"/>
      <c r="G15" s="51"/>
      <c r="H15" s="8">
        <f>SUM(H11:H14)</f>
        <v>0</v>
      </c>
      <c r="I15" s="2"/>
      <c r="J15" s="2"/>
      <c r="K15" s="8">
        <f>SUM(K11:K14)</f>
        <v>0</v>
      </c>
    </row>
    <row r="16" spans="1:11">
      <c r="A16" s="2"/>
      <c r="B16" s="39"/>
      <c r="C16" s="2"/>
      <c r="D16" s="2"/>
      <c r="E16" s="2"/>
      <c r="F16" s="2"/>
      <c r="G16" s="2"/>
      <c r="H16" s="2"/>
      <c r="I16" s="2"/>
      <c r="J16" s="2"/>
      <c r="K16" s="2"/>
    </row>
    <row r="17" spans="1:11">
      <c r="A17" s="2"/>
      <c r="B17" s="44"/>
      <c r="C17" s="2"/>
      <c r="D17" s="2"/>
      <c r="E17" s="2"/>
      <c r="F17" s="2"/>
      <c r="G17" s="2"/>
      <c r="H17" s="2"/>
      <c r="I17" s="2"/>
      <c r="J17" s="2"/>
      <c r="K17" s="2"/>
    </row>
    <row r="18" spans="1:11" ht="41.25" customHeight="1">
      <c r="A18" s="2"/>
      <c r="B18" s="2"/>
      <c r="C18" s="2"/>
      <c r="D18" s="2"/>
      <c r="E18" s="2"/>
      <c r="F18" s="2"/>
      <c r="G18" s="2"/>
      <c r="H18" s="52" t="s">
        <v>83</v>
      </c>
      <c r="I18" s="52"/>
      <c r="J18" s="52"/>
      <c r="K18" s="36"/>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40</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25.5">
      <c r="A11" s="3">
        <v>1</v>
      </c>
      <c r="B11" s="16" t="s">
        <v>424</v>
      </c>
      <c r="C11" s="13"/>
      <c r="D11" s="13"/>
      <c r="E11" s="12" t="s">
        <v>28</v>
      </c>
      <c r="F11" s="17">
        <v>20</v>
      </c>
      <c r="G11" s="13"/>
      <c r="H11" s="6">
        <f>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2"/>
      <c r="C13" s="2"/>
      <c r="D13" s="2"/>
      <c r="E13" s="2"/>
      <c r="F13" s="2"/>
      <c r="G13" s="2"/>
      <c r="H13" s="2"/>
      <c r="I13" s="2"/>
      <c r="J13" s="2"/>
      <c r="K13" s="2"/>
    </row>
    <row r="14" spans="1:11" ht="9.75" customHeight="1">
      <c r="A14" s="2"/>
      <c r="B14" s="2"/>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13</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51">
      <c r="A11" s="3">
        <v>1</v>
      </c>
      <c r="B11" s="16" t="s">
        <v>114</v>
      </c>
      <c r="C11" s="13"/>
      <c r="D11" s="13"/>
      <c r="E11" s="12" t="s">
        <v>12</v>
      </c>
      <c r="F11" s="17">
        <v>10</v>
      </c>
      <c r="G11" s="13"/>
      <c r="H11" s="6">
        <f t="shared" ref="H11:H23" si="0">ROUND(F11*G11,2)</f>
        <v>0</v>
      </c>
      <c r="I11" s="13"/>
      <c r="J11" s="6">
        <f>+H11*I11%</f>
        <v>0</v>
      </c>
      <c r="K11" s="7">
        <f>ROUND(H11+J11,2)</f>
        <v>0</v>
      </c>
    </row>
    <row r="12" spans="1:11" ht="25.5">
      <c r="A12" s="3">
        <v>2</v>
      </c>
      <c r="B12" s="16" t="s">
        <v>115</v>
      </c>
      <c r="C12" s="13"/>
      <c r="D12" s="13"/>
      <c r="E12" s="12" t="s">
        <v>12</v>
      </c>
      <c r="F12" s="17">
        <v>400</v>
      </c>
      <c r="G12" s="13"/>
      <c r="H12" s="6">
        <f t="shared" si="0"/>
        <v>0</v>
      </c>
      <c r="I12" s="13"/>
      <c r="J12" s="6">
        <f t="shared" ref="J12:J55" si="1">+H12*I12%</f>
        <v>0</v>
      </c>
      <c r="K12" s="7">
        <f t="shared" ref="K12:K55" si="2">ROUND(H12+J12,2)</f>
        <v>0</v>
      </c>
    </row>
    <row r="13" spans="1:11">
      <c r="A13" s="3">
        <v>3</v>
      </c>
      <c r="B13" s="16" t="s">
        <v>96</v>
      </c>
      <c r="C13" s="13"/>
      <c r="D13" s="13"/>
      <c r="E13" s="12" t="s">
        <v>12</v>
      </c>
      <c r="F13" s="17">
        <v>120</v>
      </c>
      <c r="G13" s="13"/>
      <c r="H13" s="6">
        <f t="shared" si="0"/>
        <v>0</v>
      </c>
      <c r="I13" s="13"/>
      <c r="J13" s="6">
        <f t="shared" si="1"/>
        <v>0</v>
      </c>
      <c r="K13" s="7">
        <f t="shared" si="2"/>
        <v>0</v>
      </c>
    </row>
    <row r="14" spans="1:11" ht="25.5">
      <c r="A14" s="3">
        <v>4</v>
      </c>
      <c r="B14" s="16" t="s">
        <v>116</v>
      </c>
      <c r="C14" s="13"/>
      <c r="D14" s="13"/>
      <c r="E14" s="12" t="s">
        <v>12</v>
      </c>
      <c r="F14" s="17">
        <v>3000</v>
      </c>
      <c r="G14" s="13"/>
      <c r="H14" s="6">
        <f t="shared" si="0"/>
        <v>0</v>
      </c>
      <c r="I14" s="13"/>
      <c r="J14" s="6">
        <f t="shared" si="1"/>
        <v>0</v>
      </c>
      <c r="K14" s="7">
        <f t="shared" si="2"/>
        <v>0</v>
      </c>
    </row>
    <row r="15" spans="1:11">
      <c r="A15" s="3">
        <v>5</v>
      </c>
      <c r="B15" s="16" t="s">
        <v>97</v>
      </c>
      <c r="C15" s="13"/>
      <c r="D15" s="13"/>
      <c r="E15" s="12" t="s">
        <v>12</v>
      </c>
      <c r="F15" s="17">
        <v>2600</v>
      </c>
      <c r="G15" s="13"/>
      <c r="H15" s="6">
        <f t="shared" si="0"/>
        <v>0</v>
      </c>
      <c r="I15" s="13"/>
      <c r="J15" s="6">
        <f t="shared" si="1"/>
        <v>0</v>
      </c>
      <c r="K15" s="7">
        <f t="shared" si="2"/>
        <v>0</v>
      </c>
    </row>
    <row r="16" spans="1:11">
      <c r="A16" s="3">
        <v>6</v>
      </c>
      <c r="B16" s="16" t="s">
        <v>98</v>
      </c>
      <c r="C16" s="13"/>
      <c r="D16" s="13"/>
      <c r="E16" s="12" t="s">
        <v>12</v>
      </c>
      <c r="F16" s="17">
        <v>1800</v>
      </c>
      <c r="G16" s="13"/>
      <c r="H16" s="6">
        <f t="shared" si="0"/>
        <v>0</v>
      </c>
      <c r="I16" s="13"/>
      <c r="J16" s="6">
        <f t="shared" si="1"/>
        <v>0</v>
      </c>
      <c r="K16" s="7">
        <f t="shared" si="2"/>
        <v>0</v>
      </c>
    </row>
    <row r="17" spans="1:11" ht="51">
      <c r="A17" s="3">
        <v>7</v>
      </c>
      <c r="B17" s="16" t="s">
        <v>117</v>
      </c>
      <c r="C17" s="13"/>
      <c r="D17" s="13"/>
      <c r="E17" s="12" t="s">
        <v>12</v>
      </c>
      <c r="F17" s="17">
        <v>1400</v>
      </c>
      <c r="G17" s="13"/>
      <c r="H17" s="6">
        <f t="shared" si="0"/>
        <v>0</v>
      </c>
      <c r="I17" s="13"/>
      <c r="J17" s="6">
        <f t="shared" si="1"/>
        <v>0</v>
      </c>
      <c r="K17" s="7">
        <f t="shared" si="2"/>
        <v>0</v>
      </c>
    </row>
    <row r="18" spans="1:11" ht="51">
      <c r="A18" s="3">
        <v>8</v>
      </c>
      <c r="B18" s="16" t="s">
        <v>118</v>
      </c>
      <c r="C18" s="13"/>
      <c r="D18" s="13"/>
      <c r="E18" s="12" t="s">
        <v>12</v>
      </c>
      <c r="F18" s="17">
        <v>600</v>
      </c>
      <c r="G18" s="13"/>
      <c r="H18" s="6">
        <f t="shared" si="0"/>
        <v>0</v>
      </c>
      <c r="I18" s="13"/>
      <c r="J18" s="6">
        <f t="shared" si="1"/>
        <v>0</v>
      </c>
      <c r="K18" s="7">
        <f t="shared" si="2"/>
        <v>0</v>
      </c>
    </row>
    <row r="19" spans="1:11" ht="25.5">
      <c r="A19" s="3">
        <v>9</v>
      </c>
      <c r="B19" s="16" t="s">
        <v>99</v>
      </c>
      <c r="C19" s="13"/>
      <c r="D19" s="13"/>
      <c r="E19" s="12" t="s">
        <v>12</v>
      </c>
      <c r="F19" s="17">
        <v>2800</v>
      </c>
      <c r="G19" s="13"/>
      <c r="H19" s="6">
        <f t="shared" si="0"/>
        <v>0</v>
      </c>
      <c r="I19" s="13"/>
      <c r="J19" s="6">
        <f t="shared" si="1"/>
        <v>0</v>
      </c>
      <c r="K19" s="7">
        <f t="shared" si="2"/>
        <v>0</v>
      </c>
    </row>
    <row r="20" spans="1:11" ht="25.5">
      <c r="A20" s="3">
        <v>10</v>
      </c>
      <c r="B20" s="16" t="s">
        <v>100</v>
      </c>
      <c r="C20" s="13"/>
      <c r="D20" s="13"/>
      <c r="E20" s="12" t="s">
        <v>12</v>
      </c>
      <c r="F20" s="17">
        <v>10</v>
      </c>
      <c r="G20" s="13"/>
      <c r="H20" s="6">
        <f t="shared" si="0"/>
        <v>0</v>
      </c>
      <c r="I20" s="13"/>
      <c r="J20" s="6">
        <f t="shared" si="1"/>
        <v>0</v>
      </c>
      <c r="K20" s="7">
        <f t="shared" si="2"/>
        <v>0</v>
      </c>
    </row>
    <row r="21" spans="1:11" ht="51">
      <c r="A21" s="3">
        <v>11</v>
      </c>
      <c r="B21" s="16" t="s">
        <v>119</v>
      </c>
      <c r="C21" s="13"/>
      <c r="D21" s="13"/>
      <c r="E21" s="12" t="s">
        <v>12</v>
      </c>
      <c r="F21" s="17">
        <v>600</v>
      </c>
      <c r="G21" s="13"/>
      <c r="H21" s="6">
        <f t="shared" si="0"/>
        <v>0</v>
      </c>
      <c r="I21" s="13"/>
      <c r="J21" s="6">
        <f t="shared" si="1"/>
        <v>0</v>
      </c>
      <c r="K21" s="7">
        <f t="shared" si="2"/>
        <v>0</v>
      </c>
    </row>
    <row r="22" spans="1:11">
      <c r="A22" s="3">
        <v>12</v>
      </c>
      <c r="B22" s="16" t="s">
        <v>120</v>
      </c>
      <c r="C22" s="13"/>
      <c r="D22" s="13"/>
      <c r="E22" s="12" t="s">
        <v>12</v>
      </c>
      <c r="F22" s="17">
        <v>3</v>
      </c>
      <c r="G22" s="13"/>
      <c r="H22" s="6">
        <f t="shared" si="0"/>
        <v>0</v>
      </c>
      <c r="I22" s="13"/>
      <c r="J22" s="6">
        <f t="shared" si="1"/>
        <v>0</v>
      </c>
      <c r="K22" s="7">
        <f t="shared" si="2"/>
        <v>0</v>
      </c>
    </row>
    <row r="23" spans="1:11">
      <c r="A23" s="3">
        <v>13</v>
      </c>
      <c r="B23" s="16" t="s">
        <v>121</v>
      </c>
      <c r="C23" s="13"/>
      <c r="D23" s="13"/>
      <c r="E23" s="12" t="s">
        <v>12</v>
      </c>
      <c r="F23" s="17">
        <v>3</v>
      </c>
      <c r="G23" s="13"/>
      <c r="H23" s="6">
        <f t="shared" si="0"/>
        <v>0</v>
      </c>
      <c r="I23" s="13"/>
      <c r="J23" s="6">
        <f t="shared" si="1"/>
        <v>0</v>
      </c>
      <c r="K23" s="7">
        <f t="shared" si="2"/>
        <v>0</v>
      </c>
    </row>
    <row r="24" spans="1:11">
      <c r="A24" s="3">
        <v>14</v>
      </c>
      <c r="B24" s="16" t="s">
        <v>101</v>
      </c>
      <c r="C24" s="13"/>
      <c r="D24" s="13"/>
      <c r="E24" s="12" t="s">
        <v>12</v>
      </c>
      <c r="F24" s="17">
        <v>3</v>
      </c>
      <c r="G24" s="13"/>
      <c r="H24" s="6">
        <f t="shared" ref="H24:H55" si="3">ROUND(F24*G24,2)</f>
        <v>0</v>
      </c>
      <c r="I24" s="13"/>
      <c r="J24" s="6">
        <f t="shared" si="1"/>
        <v>0</v>
      </c>
      <c r="K24" s="7">
        <f t="shared" si="2"/>
        <v>0</v>
      </c>
    </row>
    <row r="25" spans="1:11">
      <c r="A25" s="3">
        <v>15</v>
      </c>
      <c r="B25" s="16" t="s">
        <v>102</v>
      </c>
      <c r="C25" s="13"/>
      <c r="D25" s="13"/>
      <c r="E25" s="12" t="s">
        <v>12</v>
      </c>
      <c r="F25" s="17">
        <v>2</v>
      </c>
      <c r="G25" s="13"/>
      <c r="H25" s="6">
        <f t="shared" si="3"/>
        <v>0</v>
      </c>
      <c r="I25" s="13"/>
      <c r="J25" s="6">
        <f t="shared" si="1"/>
        <v>0</v>
      </c>
      <c r="K25" s="7">
        <f t="shared" si="2"/>
        <v>0</v>
      </c>
    </row>
    <row r="26" spans="1:11">
      <c r="A26" s="3">
        <v>16</v>
      </c>
      <c r="B26" s="16" t="s">
        <v>103</v>
      </c>
      <c r="C26" s="13"/>
      <c r="D26" s="13"/>
      <c r="E26" s="12" t="s">
        <v>12</v>
      </c>
      <c r="F26" s="17">
        <v>2</v>
      </c>
      <c r="G26" s="13"/>
      <c r="H26" s="6">
        <f t="shared" si="3"/>
        <v>0</v>
      </c>
      <c r="I26" s="13"/>
      <c r="J26" s="6">
        <f t="shared" si="1"/>
        <v>0</v>
      </c>
      <c r="K26" s="7">
        <f t="shared" si="2"/>
        <v>0</v>
      </c>
    </row>
    <row r="27" spans="1:11">
      <c r="A27" s="3">
        <v>17</v>
      </c>
      <c r="B27" s="16" t="s">
        <v>104</v>
      </c>
      <c r="C27" s="13"/>
      <c r="D27" s="13"/>
      <c r="E27" s="12" t="s">
        <v>12</v>
      </c>
      <c r="F27" s="17">
        <v>2</v>
      </c>
      <c r="G27" s="13"/>
      <c r="H27" s="6">
        <f t="shared" si="3"/>
        <v>0</v>
      </c>
      <c r="I27" s="13"/>
      <c r="J27" s="6">
        <f t="shared" si="1"/>
        <v>0</v>
      </c>
      <c r="K27" s="7">
        <f t="shared" si="2"/>
        <v>0</v>
      </c>
    </row>
    <row r="28" spans="1:11">
      <c r="A28" s="3">
        <v>18</v>
      </c>
      <c r="B28" s="16" t="s">
        <v>122</v>
      </c>
      <c r="C28" s="13"/>
      <c r="D28" s="13"/>
      <c r="E28" s="12" t="s">
        <v>12</v>
      </c>
      <c r="F28" s="17">
        <v>2</v>
      </c>
      <c r="G28" s="13"/>
      <c r="H28" s="6">
        <f t="shared" si="3"/>
        <v>0</v>
      </c>
      <c r="I28" s="13"/>
      <c r="J28" s="6">
        <f t="shared" si="1"/>
        <v>0</v>
      </c>
      <c r="K28" s="7">
        <f t="shared" si="2"/>
        <v>0</v>
      </c>
    </row>
    <row r="29" spans="1:11" ht="25.5">
      <c r="A29" s="3">
        <v>19</v>
      </c>
      <c r="B29" s="16" t="s">
        <v>123</v>
      </c>
      <c r="C29" s="13"/>
      <c r="D29" s="13"/>
      <c r="E29" s="12" t="s">
        <v>12</v>
      </c>
      <c r="F29" s="17">
        <v>96000</v>
      </c>
      <c r="G29" s="13"/>
      <c r="H29" s="6">
        <f t="shared" si="3"/>
        <v>0</v>
      </c>
      <c r="I29" s="13"/>
      <c r="J29" s="6">
        <f t="shared" si="1"/>
        <v>0</v>
      </c>
      <c r="K29" s="7">
        <f t="shared" si="2"/>
        <v>0</v>
      </c>
    </row>
    <row r="30" spans="1:11">
      <c r="A30" s="3">
        <v>20</v>
      </c>
      <c r="B30" s="16" t="s">
        <v>105</v>
      </c>
      <c r="C30" s="13"/>
      <c r="D30" s="13"/>
      <c r="E30" s="12" t="s">
        <v>12</v>
      </c>
      <c r="F30" s="17">
        <v>4</v>
      </c>
      <c r="G30" s="13"/>
      <c r="H30" s="6">
        <f t="shared" si="3"/>
        <v>0</v>
      </c>
      <c r="I30" s="13"/>
      <c r="J30" s="6">
        <f t="shared" si="1"/>
        <v>0</v>
      </c>
      <c r="K30" s="7">
        <f t="shared" si="2"/>
        <v>0</v>
      </c>
    </row>
    <row r="31" spans="1:11">
      <c r="A31" s="3">
        <v>21</v>
      </c>
      <c r="B31" s="16" t="s">
        <v>106</v>
      </c>
      <c r="C31" s="13"/>
      <c r="D31" s="13"/>
      <c r="E31" s="12" t="s">
        <v>12</v>
      </c>
      <c r="F31" s="17">
        <v>2</v>
      </c>
      <c r="G31" s="13"/>
      <c r="H31" s="6">
        <f t="shared" si="3"/>
        <v>0</v>
      </c>
      <c r="I31" s="13"/>
      <c r="J31" s="6">
        <f t="shared" si="1"/>
        <v>0</v>
      </c>
      <c r="K31" s="7">
        <f t="shared" si="2"/>
        <v>0</v>
      </c>
    </row>
    <row r="32" spans="1:11" ht="51">
      <c r="A32" s="3">
        <v>22</v>
      </c>
      <c r="B32" s="16" t="s">
        <v>124</v>
      </c>
      <c r="C32" s="13"/>
      <c r="D32" s="13"/>
      <c r="E32" s="12" t="s">
        <v>12</v>
      </c>
      <c r="F32" s="17">
        <v>200</v>
      </c>
      <c r="G32" s="13"/>
      <c r="H32" s="6">
        <f t="shared" si="3"/>
        <v>0</v>
      </c>
      <c r="I32" s="13"/>
      <c r="J32" s="6">
        <f t="shared" si="1"/>
        <v>0</v>
      </c>
      <c r="K32" s="7">
        <f t="shared" si="2"/>
        <v>0</v>
      </c>
    </row>
    <row r="33" spans="1:11" ht="76.5">
      <c r="A33" s="3">
        <v>23</v>
      </c>
      <c r="B33" s="16" t="s">
        <v>125</v>
      </c>
      <c r="C33" s="13"/>
      <c r="D33" s="13"/>
      <c r="E33" s="12" t="s">
        <v>12</v>
      </c>
      <c r="F33" s="17">
        <v>1600</v>
      </c>
      <c r="G33" s="13"/>
      <c r="H33" s="6">
        <f t="shared" si="3"/>
        <v>0</v>
      </c>
      <c r="I33" s="13"/>
      <c r="J33" s="6">
        <f t="shared" si="1"/>
        <v>0</v>
      </c>
      <c r="K33" s="7">
        <f t="shared" si="2"/>
        <v>0</v>
      </c>
    </row>
    <row r="34" spans="1:11" ht="89.25">
      <c r="A34" s="3">
        <v>24</v>
      </c>
      <c r="B34" s="16" t="s">
        <v>126</v>
      </c>
      <c r="C34" s="13"/>
      <c r="D34" s="13"/>
      <c r="E34" s="12" t="s">
        <v>12</v>
      </c>
      <c r="F34" s="17">
        <v>150</v>
      </c>
      <c r="G34" s="13"/>
      <c r="H34" s="6">
        <f t="shared" si="3"/>
        <v>0</v>
      </c>
      <c r="I34" s="13"/>
      <c r="J34" s="6">
        <f t="shared" si="1"/>
        <v>0</v>
      </c>
      <c r="K34" s="7">
        <f t="shared" si="2"/>
        <v>0</v>
      </c>
    </row>
    <row r="35" spans="1:11" ht="63.75">
      <c r="A35" s="3">
        <v>25</v>
      </c>
      <c r="B35" s="16" t="s">
        <v>127</v>
      </c>
      <c r="C35" s="13"/>
      <c r="D35" s="13"/>
      <c r="E35" s="12" t="s">
        <v>12</v>
      </c>
      <c r="F35" s="17">
        <v>5000</v>
      </c>
      <c r="G35" s="13"/>
      <c r="H35" s="6">
        <f t="shared" si="3"/>
        <v>0</v>
      </c>
      <c r="I35" s="13"/>
      <c r="J35" s="6">
        <f t="shared" si="1"/>
        <v>0</v>
      </c>
      <c r="K35" s="7">
        <f t="shared" si="2"/>
        <v>0</v>
      </c>
    </row>
    <row r="36" spans="1:11" ht="51">
      <c r="A36" s="3">
        <v>26</v>
      </c>
      <c r="B36" s="16" t="s">
        <v>128</v>
      </c>
      <c r="C36" s="13"/>
      <c r="D36" s="13"/>
      <c r="E36" s="12" t="s">
        <v>12</v>
      </c>
      <c r="F36" s="17">
        <v>120</v>
      </c>
      <c r="G36" s="13"/>
      <c r="H36" s="6">
        <f t="shared" si="3"/>
        <v>0</v>
      </c>
      <c r="I36" s="13"/>
      <c r="J36" s="6">
        <f t="shared" si="1"/>
        <v>0</v>
      </c>
      <c r="K36" s="7">
        <f t="shared" si="2"/>
        <v>0</v>
      </c>
    </row>
    <row r="37" spans="1:11" ht="25.5">
      <c r="A37" s="3">
        <v>27</v>
      </c>
      <c r="B37" s="16" t="s">
        <v>129</v>
      </c>
      <c r="C37" s="13"/>
      <c r="D37" s="13"/>
      <c r="E37" s="12" t="s">
        <v>28</v>
      </c>
      <c r="F37" s="17">
        <v>10</v>
      </c>
      <c r="G37" s="13"/>
      <c r="H37" s="6">
        <f t="shared" si="3"/>
        <v>0</v>
      </c>
      <c r="I37" s="13"/>
      <c r="J37" s="6">
        <f t="shared" si="1"/>
        <v>0</v>
      </c>
      <c r="K37" s="7">
        <f t="shared" si="2"/>
        <v>0</v>
      </c>
    </row>
    <row r="38" spans="1:11" ht="25.5">
      <c r="A38" s="3">
        <v>28</v>
      </c>
      <c r="B38" s="16" t="s">
        <v>130</v>
      </c>
      <c r="C38" s="13"/>
      <c r="D38" s="13"/>
      <c r="E38" s="12" t="s">
        <v>28</v>
      </c>
      <c r="F38" s="17">
        <v>30</v>
      </c>
      <c r="G38" s="13"/>
      <c r="H38" s="6">
        <f t="shared" si="3"/>
        <v>0</v>
      </c>
      <c r="I38" s="13"/>
      <c r="J38" s="6">
        <f t="shared" si="1"/>
        <v>0</v>
      </c>
      <c r="K38" s="7">
        <f t="shared" si="2"/>
        <v>0</v>
      </c>
    </row>
    <row r="39" spans="1:11" ht="25.5">
      <c r="A39" s="3">
        <v>29</v>
      </c>
      <c r="B39" s="16" t="s">
        <v>107</v>
      </c>
      <c r="C39" s="13"/>
      <c r="D39" s="13"/>
      <c r="E39" s="12" t="s">
        <v>12</v>
      </c>
      <c r="F39" s="17">
        <v>10</v>
      </c>
      <c r="G39" s="13"/>
      <c r="H39" s="6">
        <f t="shared" si="3"/>
        <v>0</v>
      </c>
      <c r="I39" s="13"/>
      <c r="J39" s="6">
        <f t="shared" si="1"/>
        <v>0</v>
      </c>
      <c r="K39" s="7">
        <f t="shared" si="2"/>
        <v>0</v>
      </c>
    </row>
    <row r="40" spans="1:11" ht="25.5">
      <c r="A40" s="3">
        <v>30</v>
      </c>
      <c r="B40" s="16" t="s">
        <v>131</v>
      </c>
      <c r="C40" s="13"/>
      <c r="D40" s="13"/>
      <c r="E40" s="12" t="s">
        <v>12</v>
      </c>
      <c r="F40" s="17">
        <v>2</v>
      </c>
      <c r="G40" s="13"/>
      <c r="H40" s="6">
        <f t="shared" si="3"/>
        <v>0</v>
      </c>
      <c r="I40" s="13"/>
      <c r="J40" s="6">
        <f t="shared" si="1"/>
        <v>0</v>
      </c>
      <c r="K40" s="7">
        <f t="shared" si="2"/>
        <v>0</v>
      </c>
    </row>
    <row r="41" spans="1:11" ht="25.5">
      <c r="A41" s="3">
        <v>31</v>
      </c>
      <c r="B41" s="16" t="s">
        <v>132</v>
      </c>
      <c r="C41" s="13"/>
      <c r="D41" s="13"/>
      <c r="E41" s="12" t="s">
        <v>12</v>
      </c>
      <c r="F41" s="17">
        <v>36</v>
      </c>
      <c r="G41" s="13"/>
      <c r="H41" s="6">
        <f t="shared" si="3"/>
        <v>0</v>
      </c>
      <c r="I41" s="13"/>
      <c r="J41" s="6">
        <f t="shared" si="1"/>
        <v>0</v>
      </c>
      <c r="K41" s="7">
        <f t="shared" si="2"/>
        <v>0</v>
      </c>
    </row>
    <row r="42" spans="1:11" ht="25.5">
      <c r="A42" s="3">
        <v>32</v>
      </c>
      <c r="B42" s="16" t="s">
        <v>133</v>
      </c>
      <c r="C42" s="13"/>
      <c r="D42" s="13"/>
      <c r="E42" s="12" t="s">
        <v>12</v>
      </c>
      <c r="F42" s="17">
        <v>2</v>
      </c>
      <c r="G42" s="13"/>
      <c r="H42" s="6">
        <f t="shared" si="3"/>
        <v>0</v>
      </c>
      <c r="I42" s="13"/>
      <c r="J42" s="6">
        <f t="shared" si="1"/>
        <v>0</v>
      </c>
      <c r="K42" s="7">
        <f t="shared" si="2"/>
        <v>0</v>
      </c>
    </row>
    <row r="43" spans="1:11" ht="25.5">
      <c r="A43" s="3">
        <v>33</v>
      </c>
      <c r="B43" s="16" t="s">
        <v>134</v>
      </c>
      <c r="C43" s="13"/>
      <c r="D43" s="13"/>
      <c r="E43" s="12" t="s">
        <v>12</v>
      </c>
      <c r="F43" s="17">
        <v>30</v>
      </c>
      <c r="G43" s="13"/>
      <c r="H43" s="6">
        <f t="shared" si="3"/>
        <v>0</v>
      </c>
      <c r="I43" s="13"/>
      <c r="J43" s="6">
        <f t="shared" si="1"/>
        <v>0</v>
      </c>
      <c r="K43" s="7">
        <f t="shared" si="2"/>
        <v>0</v>
      </c>
    </row>
    <row r="44" spans="1:11" ht="25.5">
      <c r="A44" s="3">
        <v>34</v>
      </c>
      <c r="B44" s="16" t="s">
        <v>135</v>
      </c>
      <c r="C44" s="13"/>
      <c r="D44" s="13"/>
      <c r="E44" s="12" t="s">
        <v>12</v>
      </c>
      <c r="F44" s="17">
        <v>30</v>
      </c>
      <c r="G44" s="13"/>
      <c r="H44" s="6">
        <f t="shared" si="3"/>
        <v>0</v>
      </c>
      <c r="I44" s="13"/>
      <c r="J44" s="6">
        <f t="shared" si="1"/>
        <v>0</v>
      </c>
      <c r="K44" s="7">
        <f t="shared" si="2"/>
        <v>0</v>
      </c>
    </row>
    <row r="45" spans="1:11" ht="25.5">
      <c r="A45" s="3">
        <v>35</v>
      </c>
      <c r="B45" s="16" t="s">
        <v>136</v>
      </c>
      <c r="C45" s="13"/>
      <c r="D45" s="13"/>
      <c r="E45" s="12" t="s">
        <v>12</v>
      </c>
      <c r="F45" s="17">
        <v>4</v>
      </c>
      <c r="G45" s="13"/>
      <c r="H45" s="6">
        <f t="shared" si="3"/>
        <v>0</v>
      </c>
      <c r="I45" s="13"/>
      <c r="J45" s="6">
        <f t="shared" si="1"/>
        <v>0</v>
      </c>
      <c r="K45" s="7">
        <f t="shared" si="2"/>
        <v>0</v>
      </c>
    </row>
    <row r="46" spans="1:11" ht="51">
      <c r="A46" s="3">
        <v>36</v>
      </c>
      <c r="B46" s="16" t="s">
        <v>137</v>
      </c>
      <c r="C46" s="13"/>
      <c r="D46" s="13"/>
      <c r="E46" s="12" t="s">
        <v>12</v>
      </c>
      <c r="F46" s="17">
        <v>1200</v>
      </c>
      <c r="G46" s="13"/>
      <c r="H46" s="6">
        <f t="shared" si="3"/>
        <v>0</v>
      </c>
      <c r="I46" s="13"/>
      <c r="J46" s="6">
        <f t="shared" si="1"/>
        <v>0</v>
      </c>
      <c r="K46" s="7">
        <f t="shared" si="2"/>
        <v>0</v>
      </c>
    </row>
    <row r="47" spans="1:11" ht="25.5">
      <c r="A47" s="3">
        <v>37</v>
      </c>
      <c r="B47" s="16" t="s">
        <v>138</v>
      </c>
      <c r="C47" s="13"/>
      <c r="D47" s="13"/>
      <c r="E47" s="12" t="s">
        <v>12</v>
      </c>
      <c r="F47" s="17">
        <v>6</v>
      </c>
      <c r="G47" s="13"/>
      <c r="H47" s="6">
        <f t="shared" si="3"/>
        <v>0</v>
      </c>
      <c r="I47" s="13"/>
      <c r="J47" s="6">
        <f t="shared" si="1"/>
        <v>0</v>
      </c>
      <c r="K47" s="7">
        <f t="shared" si="2"/>
        <v>0</v>
      </c>
    </row>
    <row r="48" spans="1:11">
      <c r="A48" s="3">
        <v>38</v>
      </c>
      <c r="B48" s="16" t="s">
        <v>139</v>
      </c>
      <c r="C48" s="13"/>
      <c r="D48" s="13"/>
      <c r="E48" s="12" t="s">
        <v>12</v>
      </c>
      <c r="F48" s="17">
        <v>10</v>
      </c>
      <c r="G48" s="13"/>
      <c r="H48" s="6">
        <f t="shared" si="3"/>
        <v>0</v>
      </c>
      <c r="I48" s="13"/>
      <c r="J48" s="6">
        <f t="shared" si="1"/>
        <v>0</v>
      </c>
      <c r="K48" s="7">
        <f t="shared" si="2"/>
        <v>0</v>
      </c>
    </row>
    <row r="49" spans="1:11">
      <c r="A49" s="3">
        <v>39</v>
      </c>
      <c r="B49" s="16" t="s">
        <v>108</v>
      </c>
      <c r="C49" s="13"/>
      <c r="D49" s="13"/>
      <c r="E49" s="12" t="s">
        <v>12</v>
      </c>
      <c r="F49" s="17">
        <v>5</v>
      </c>
      <c r="G49" s="13"/>
      <c r="H49" s="6">
        <f t="shared" si="3"/>
        <v>0</v>
      </c>
      <c r="I49" s="13"/>
      <c r="J49" s="6">
        <f t="shared" si="1"/>
        <v>0</v>
      </c>
      <c r="K49" s="7">
        <f t="shared" si="2"/>
        <v>0</v>
      </c>
    </row>
    <row r="50" spans="1:11">
      <c r="A50" s="3">
        <v>40</v>
      </c>
      <c r="B50" s="16" t="s">
        <v>109</v>
      </c>
      <c r="C50" s="13"/>
      <c r="D50" s="13"/>
      <c r="E50" s="12" t="s">
        <v>12</v>
      </c>
      <c r="F50" s="17">
        <v>5</v>
      </c>
      <c r="G50" s="13"/>
      <c r="H50" s="6">
        <f t="shared" si="3"/>
        <v>0</v>
      </c>
      <c r="I50" s="13"/>
      <c r="J50" s="6">
        <f t="shared" si="1"/>
        <v>0</v>
      </c>
      <c r="K50" s="7">
        <f t="shared" si="2"/>
        <v>0</v>
      </c>
    </row>
    <row r="51" spans="1:11">
      <c r="A51" s="3">
        <v>41</v>
      </c>
      <c r="B51" s="16" t="s">
        <v>110</v>
      </c>
      <c r="C51" s="13"/>
      <c r="D51" s="13"/>
      <c r="E51" s="12" t="s">
        <v>12</v>
      </c>
      <c r="F51" s="17">
        <v>5</v>
      </c>
      <c r="G51" s="13"/>
      <c r="H51" s="6">
        <f t="shared" si="3"/>
        <v>0</v>
      </c>
      <c r="I51" s="13"/>
      <c r="J51" s="6">
        <f t="shared" si="1"/>
        <v>0</v>
      </c>
      <c r="K51" s="7">
        <f t="shared" si="2"/>
        <v>0</v>
      </c>
    </row>
    <row r="52" spans="1:11">
      <c r="A52" s="3">
        <v>42</v>
      </c>
      <c r="B52" s="16" t="s">
        <v>111</v>
      </c>
      <c r="C52" s="13"/>
      <c r="D52" s="13"/>
      <c r="E52" s="12" t="s">
        <v>12</v>
      </c>
      <c r="F52" s="17">
        <v>5</v>
      </c>
      <c r="G52" s="13"/>
      <c r="H52" s="6">
        <f t="shared" si="3"/>
        <v>0</v>
      </c>
      <c r="I52" s="13"/>
      <c r="J52" s="6">
        <f t="shared" si="1"/>
        <v>0</v>
      </c>
      <c r="K52" s="7">
        <f t="shared" si="2"/>
        <v>0</v>
      </c>
    </row>
    <row r="53" spans="1:11">
      <c r="A53" s="3">
        <v>43</v>
      </c>
      <c r="B53" s="16" t="s">
        <v>112</v>
      </c>
      <c r="C53" s="13"/>
      <c r="D53" s="13"/>
      <c r="E53" s="12" t="s">
        <v>12</v>
      </c>
      <c r="F53" s="17">
        <v>5</v>
      </c>
      <c r="G53" s="13"/>
      <c r="H53" s="6">
        <f t="shared" si="3"/>
        <v>0</v>
      </c>
      <c r="I53" s="13"/>
      <c r="J53" s="6">
        <f t="shared" si="1"/>
        <v>0</v>
      </c>
      <c r="K53" s="7">
        <f t="shared" si="2"/>
        <v>0</v>
      </c>
    </row>
    <row r="54" spans="1:11">
      <c r="A54" s="3">
        <v>44</v>
      </c>
      <c r="B54" s="16" t="s">
        <v>113</v>
      </c>
      <c r="C54" s="13"/>
      <c r="D54" s="13"/>
      <c r="E54" s="12" t="s">
        <v>12</v>
      </c>
      <c r="F54" s="17">
        <v>5</v>
      </c>
      <c r="G54" s="13"/>
      <c r="H54" s="6">
        <f t="shared" si="3"/>
        <v>0</v>
      </c>
      <c r="I54" s="13"/>
      <c r="J54" s="6">
        <f t="shared" si="1"/>
        <v>0</v>
      </c>
      <c r="K54" s="7">
        <f t="shared" si="2"/>
        <v>0</v>
      </c>
    </row>
    <row r="55" spans="1:11" ht="25.5">
      <c r="A55" s="3">
        <v>45</v>
      </c>
      <c r="B55" s="16" t="s">
        <v>140</v>
      </c>
      <c r="C55" s="13"/>
      <c r="D55" s="13"/>
      <c r="E55" s="12" t="s">
        <v>12</v>
      </c>
      <c r="F55" s="17">
        <v>2</v>
      </c>
      <c r="G55" s="13"/>
      <c r="H55" s="6">
        <f t="shared" si="3"/>
        <v>0</v>
      </c>
      <c r="I55" s="13"/>
      <c r="J55" s="6">
        <f t="shared" si="1"/>
        <v>0</v>
      </c>
      <c r="K55" s="7">
        <f t="shared" si="2"/>
        <v>0</v>
      </c>
    </row>
    <row r="56" spans="1:11" ht="15" thickBot="1">
      <c r="A56" s="2"/>
      <c r="B56" s="2"/>
      <c r="C56" s="2"/>
      <c r="D56" s="2"/>
      <c r="E56" s="49" t="s">
        <v>10</v>
      </c>
      <c r="F56" s="50"/>
      <c r="G56" s="51"/>
      <c r="H56" s="8">
        <f>SUM(H11:H55)</f>
        <v>0</v>
      </c>
      <c r="I56" s="2"/>
      <c r="J56" s="2"/>
      <c r="K56" s="8">
        <f>SUM(K11:K55)</f>
        <v>0</v>
      </c>
    </row>
    <row r="57" spans="1:11">
      <c r="A57" s="2"/>
      <c r="B57" s="2"/>
      <c r="C57" s="2"/>
      <c r="D57" s="2"/>
      <c r="E57" s="2"/>
      <c r="F57" s="2"/>
      <c r="G57" s="2"/>
      <c r="H57" s="2"/>
      <c r="I57" s="2"/>
      <c r="J57" s="2"/>
      <c r="K57" s="2"/>
    </row>
    <row r="58" spans="1:11" ht="9.75" customHeight="1">
      <c r="A58" s="2"/>
      <c r="B58" s="2"/>
      <c r="C58" s="2"/>
      <c r="D58" s="2"/>
      <c r="E58" s="2"/>
      <c r="F58" s="2"/>
      <c r="G58" s="2"/>
      <c r="H58" s="2"/>
      <c r="I58" s="2"/>
      <c r="J58" s="2"/>
      <c r="K58" s="2"/>
    </row>
    <row r="59" spans="1:11" ht="41.25" customHeight="1">
      <c r="A59" s="2"/>
      <c r="B59" s="2"/>
      <c r="C59" s="2"/>
      <c r="D59" s="2"/>
      <c r="E59" s="2"/>
      <c r="F59" s="2"/>
      <c r="G59" s="2"/>
      <c r="H59" s="52" t="s">
        <v>83</v>
      </c>
      <c r="I59" s="52"/>
      <c r="J59" s="52"/>
      <c r="K59" s="9"/>
    </row>
  </sheetData>
  <mergeCells count="17">
    <mergeCell ref="K8:K9"/>
    <mergeCell ref="E56:G56"/>
    <mergeCell ref="A1:K1"/>
    <mergeCell ref="A2:K2"/>
    <mergeCell ref="A3:K3"/>
    <mergeCell ref="A5:K5"/>
    <mergeCell ref="A6:K6"/>
    <mergeCell ref="A8:A9"/>
    <mergeCell ref="B8:B9"/>
    <mergeCell ref="C8:C9"/>
    <mergeCell ref="D8:D9"/>
    <mergeCell ref="E8:E9"/>
    <mergeCell ref="H59:J59"/>
    <mergeCell ref="F8:F9"/>
    <mergeCell ref="G8:G9"/>
    <mergeCell ref="H8:H9"/>
    <mergeCell ref="I8:J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41</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c r="A11" s="3">
        <v>1</v>
      </c>
      <c r="B11" s="16" t="s">
        <v>425</v>
      </c>
      <c r="C11" s="13"/>
      <c r="D11" s="13"/>
      <c r="E11" s="12" t="s">
        <v>12</v>
      </c>
      <c r="F11" s="17">
        <v>30</v>
      </c>
      <c r="G11" s="13"/>
      <c r="H11" s="6">
        <f t="shared" ref="H11:H19" si="0">ROUND(F11*G11,2)</f>
        <v>0</v>
      </c>
      <c r="I11" s="13"/>
      <c r="J11" s="6">
        <f>+H11*I11%</f>
        <v>0</v>
      </c>
      <c r="K11" s="7">
        <f>ROUND(H11+J11,2)</f>
        <v>0</v>
      </c>
    </row>
    <row r="12" spans="1:11" ht="25.5">
      <c r="A12" s="3">
        <v>2</v>
      </c>
      <c r="B12" s="16" t="s">
        <v>426</v>
      </c>
      <c r="C12" s="13"/>
      <c r="D12" s="13"/>
      <c r="E12" s="12" t="s">
        <v>12</v>
      </c>
      <c r="F12" s="17">
        <v>90</v>
      </c>
      <c r="G12" s="13"/>
      <c r="H12" s="6">
        <f t="shared" si="0"/>
        <v>0</v>
      </c>
      <c r="I12" s="13"/>
      <c r="J12" s="6">
        <f t="shared" ref="J12:J19" si="1">+H12*I12%</f>
        <v>0</v>
      </c>
      <c r="K12" s="7">
        <f t="shared" ref="K12:K19" si="2">ROUND(H12+J12,2)</f>
        <v>0</v>
      </c>
    </row>
    <row r="13" spans="1:11" ht="25.5">
      <c r="A13" s="3">
        <v>3</v>
      </c>
      <c r="B13" s="16" t="s">
        <v>427</v>
      </c>
      <c r="C13" s="13"/>
      <c r="D13" s="13"/>
      <c r="E13" s="12" t="s">
        <v>12</v>
      </c>
      <c r="F13" s="17">
        <v>150</v>
      </c>
      <c r="G13" s="13"/>
      <c r="H13" s="6">
        <f t="shared" si="0"/>
        <v>0</v>
      </c>
      <c r="I13" s="13"/>
      <c r="J13" s="6">
        <f t="shared" si="1"/>
        <v>0</v>
      </c>
      <c r="K13" s="7">
        <f t="shared" si="2"/>
        <v>0</v>
      </c>
    </row>
    <row r="14" spans="1:11" ht="38.25">
      <c r="A14" s="3">
        <v>4</v>
      </c>
      <c r="B14" s="16" t="s">
        <v>428</v>
      </c>
      <c r="C14" s="13"/>
      <c r="D14" s="13"/>
      <c r="E14" s="12" t="s">
        <v>12</v>
      </c>
      <c r="F14" s="17">
        <v>30</v>
      </c>
      <c r="G14" s="13"/>
      <c r="H14" s="6">
        <f t="shared" si="0"/>
        <v>0</v>
      </c>
      <c r="I14" s="13"/>
      <c r="J14" s="6">
        <f t="shared" si="1"/>
        <v>0</v>
      </c>
      <c r="K14" s="7">
        <f t="shared" si="2"/>
        <v>0</v>
      </c>
    </row>
    <row r="15" spans="1:11" ht="25.5">
      <c r="A15" s="3">
        <v>5</v>
      </c>
      <c r="B15" s="16" t="s">
        <v>429</v>
      </c>
      <c r="C15" s="13"/>
      <c r="D15" s="13"/>
      <c r="E15" s="12" t="s">
        <v>12</v>
      </c>
      <c r="F15" s="17">
        <v>40</v>
      </c>
      <c r="G15" s="13"/>
      <c r="H15" s="6">
        <f t="shared" si="0"/>
        <v>0</v>
      </c>
      <c r="I15" s="13"/>
      <c r="J15" s="6">
        <f t="shared" si="1"/>
        <v>0</v>
      </c>
      <c r="K15" s="7">
        <f t="shared" si="2"/>
        <v>0</v>
      </c>
    </row>
    <row r="16" spans="1:11" ht="25.5">
      <c r="A16" s="3">
        <v>6</v>
      </c>
      <c r="B16" s="16" t="s">
        <v>430</v>
      </c>
      <c r="C16" s="13"/>
      <c r="D16" s="13"/>
      <c r="E16" s="12" t="s">
        <v>12</v>
      </c>
      <c r="F16" s="17">
        <v>30</v>
      </c>
      <c r="G16" s="13"/>
      <c r="H16" s="6">
        <f t="shared" si="0"/>
        <v>0</v>
      </c>
      <c r="I16" s="13"/>
      <c r="J16" s="6">
        <f t="shared" si="1"/>
        <v>0</v>
      </c>
      <c r="K16" s="7">
        <f t="shared" si="2"/>
        <v>0</v>
      </c>
    </row>
    <row r="17" spans="1:11">
      <c r="A17" s="20">
        <v>7</v>
      </c>
      <c r="B17" s="21" t="s">
        <v>435</v>
      </c>
      <c r="C17" s="22"/>
      <c r="D17" s="22"/>
      <c r="E17" s="23"/>
      <c r="F17" s="24"/>
      <c r="G17" s="22"/>
      <c r="H17" s="25"/>
      <c r="I17" s="22"/>
      <c r="J17" s="25"/>
      <c r="K17" s="26"/>
    </row>
    <row r="18" spans="1:11" ht="25.5">
      <c r="A18" s="3" t="s">
        <v>431</v>
      </c>
      <c r="B18" s="16" t="s">
        <v>433</v>
      </c>
      <c r="C18" s="13"/>
      <c r="D18" s="13"/>
      <c r="E18" s="12" t="s">
        <v>12</v>
      </c>
      <c r="F18" s="17">
        <v>10</v>
      </c>
      <c r="G18" s="13"/>
      <c r="H18" s="6">
        <f t="shared" si="0"/>
        <v>0</v>
      </c>
      <c r="I18" s="13"/>
      <c r="J18" s="6">
        <f t="shared" si="1"/>
        <v>0</v>
      </c>
      <c r="K18" s="7">
        <f t="shared" si="2"/>
        <v>0</v>
      </c>
    </row>
    <row r="19" spans="1:11" ht="25.5">
      <c r="A19" s="3" t="s">
        <v>432</v>
      </c>
      <c r="B19" s="16" t="s">
        <v>434</v>
      </c>
      <c r="C19" s="13"/>
      <c r="D19" s="13"/>
      <c r="E19" s="12" t="s">
        <v>12</v>
      </c>
      <c r="F19" s="17">
        <v>10</v>
      </c>
      <c r="G19" s="13"/>
      <c r="H19" s="6">
        <f t="shared" si="0"/>
        <v>0</v>
      </c>
      <c r="I19" s="13"/>
      <c r="J19" s="6">
        <f t="shared" si="1"/>
        <v>0</v>
      </c>
      <c r="K19" s="7">
        <f t="shared" si="2"/>
        <v>0</v>
      </c>
    </row>
    <row r="20" spans="1:11" ht="15" thickBot="1">
      <c r="A20" s="2"/>
      <c r="B20" s="2"/>
      <c r="C20" s="2"/>
      <c r="D20" s="2"/>
      <c r="E20" s="49" t="s">
        <v>10</v>
      </c>
      <c r="F20" s="50"/>
      <c r="G20" s="51"/>
      <c r="H20" s="8">
        <f>SUM(H11:H19)</f>
        <v>0</v>
      </c>
      <c r="I20" s="2"/>
      <c r="J20" s="2"/>
      <c r="K20" s="8">
        <f>SUM(K11:K19)</f>
        <v>0</v>
      </c>
    </row>
    <row r="21" spans="1:11">
      <c r="A21" s="2"/>
      <c r="B21" s="39"/>
      <c r="C21" s="2"/>
      <c r="D21" s="2"/>
      <c r="E21" s="2"/>
      <c r="F21" s="2"/>
      <c r="G21" s="2"/>
      <c r="H21" s="2"/>
      <c r="I21" s="2"/>
      <c r="J21" s="2"/>
      <c r="K21" s="2"/>
    </row>
    <row r="22" spans="1:11">
      <c r="A22" s="2"/>
      <c r="B22" s="44"/>
      <c r="C22" s="2"/>
      <c r="D22" s="2"/>
      <c r="E22" s="2"/>
      <c r="F22" s="2"/>
      <c r="G22" s="2"/>
      <c r="H22" s="2"/>
      <c r="I22" s="2"/>
      <c r="J22" s="2"/>
      <c r="K22" s="2"/>
    </row>
    <row r="23" spans="1:11" ht="41.25" customHeight="1">
      <c r="A23" s="2"/>
      <c r="B23" s="2"/>
      <c r="C23" s="2"/>
      <c r="D23" s="2"/>
      <c r="E23" s="2"/>
      <c r="F23" s="2"/>
      <c r="G23" s="2"/>
      <c r="H23" s="52" t="s">
        <v>83</v>
      </c>
      <c r="I23" s="52"/>
      <c r="J23" s="52"/>
      <c r="K23" s="36"/>
    </row>
  </sheetData>
  <mergeCells count="17">
    <mergeCell ref="K8:K9"/>
    <mergeCell ref="E20:G20"/>
    <mergeCell ref="A1:K1"/>
    <mergeCell ref="A2:K2"/>
    <mergeCell ref="A3:K3"/>
    <mergeCell ref="A5:K5"/>
    <mergeCell ref="A6:K6"/>
    <mergeCell ref="A8:A9"/>
    <mergeCell ref="B8:B9"/>
    <mergeCell ref="C8:C9"/>
    <mergeCell ref="D8:D9"/>
    <mergeCell ref="E8:E9"/>
    <mergeCell ref="H23:J23"/>
    <mergeCell ref="F8:F9"/>
    <mergeCell ref="G8:G9"/>
    <mergeCell ref="H8:H9"/>
    <mergeCell ref="I8:J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7" workbookViewId="0">
      <selection activeCell="A7"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42</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02">
      <c r="A11" s="3">
        <v>1</v>
      </c>
      <c r="B11" s="16" t="s">
        <v>436</v>
      </c>
      <c r="C11" s="13"/>
      <c r="D11" s="13"/>
      <c r="E11" s="12" t="s">
        <v>12</v>
      </c>
      <c r="F11" s="17">
        <v>1500</v>
      </c>
      <c r="G11" s="13"/>
      <c r="H11" s="6">
        <f t="shared" ref="H11:H14" si="0">ROUND(F11*G11,2)</f>
        <v>0</v>
      </c>
      <c r="I11" s="13"/>
      <c r="J11" s="6">
        <f>+H11*I11%</f>
        <v>0</v>
      </c>
      <c r="K11" s="7">
        <f>ROUND(H11+J11,2)</f>
        <v>0</v>
      </c>
    </row>
    <row r="12" spans="1:11" ht="140.25">
      <c r="A12" s="3">
        <v>2</v>
      </c>
      <c r="B12" s="16" t="s">
        <v>437</v>
      </c>
      <c r="C12" s="13"/>
      <c r="D12" s="13"/>
      <c r="E12" s="12" t="s">
        <v>12</v>
      </c>
      <c r="F12" s="17">
        <v>500</v>
      </c>
      <c r="G12" s="13"/>
      <c r="H12" s="6">
        <f t="shared" si="0"/>
        <v>0</v>
      </c>
      <c r="I12" s="13"/>
      <c r="J12" s="6">
        <f t="shared" ref="J12:J14" si="1">+H12*I12%</f>
        <v>0</v>
      </c>
      <c r="K12" s="7">
        <f t="shared" ref="K12:K14" si="2">ROUND(H12+J12,2)</f>
        <v>0</v>
      </c>
    </row>
    <row r="13" spans="1:11" ht="76.5">
      <c r="A13" s="3">
        <v>3</v>
      </c>
      <c r="B13" s="16" t="s">
        <v>438</v>
      </c>
      <c r="C13" s="13"/>
      <c r="D13" s="13"/>
      <c r="E13" s="12" t="s">
        <v>12</v>
      </c>
      <c r="F13" s="17">
        <v>300</v>
      </c>
      <c r="G13" s="13"/>
      <c r="H13" s="6">
        <f t="shared" si="0"/>
        <v>0</v>
      </c>
      <c r="I13" s="13"/>
      <c r="J13" s="6">
        <f t="shared" si="1"/>
        <v>0</v>
      </c>
      <c r="K13" s="7">
        <f t="shared" si="2"/>
        <v>0</v>
      </c>
    </row>
    <row r="14" spans="1:11" ht="89.25">
      <c r="A14" s="3">
        <v>4</v>
      </c>
      <c r="B14" s="16" t="s">
        <v>439</v>
      </c>
      <c r="C14" s="13"/>
      <c r="D14" s="13"/>
      <c r="E14" s="12" t="s">
        <v>12</v>
      </c>
      <c r="F14" s="17">
        <v>100</v>
      </c>
      <c r="G14" s="13"/>
      <c r="H14" s="6">
        <f t="shared" si="0"/>
        <v>0</v>
      </c>
      <c r="I14" s="13"/>
      <c r="J14" s="6">
        <f t="shared" si="1"/>
        <v>0</v>
      </c>
      <c r="K14" s="7">
        <f t="shared" si="2"/>
        <v>0</v>
      </c>
    </row>
    <row r="15" spans="1:11" ht="15" thickBot="1">
      <c r="A15" s="2"/>
      <c r="B15" s="2"/>
      <c r="C15" s="2"/>
      <c r="D15" s="2"/>
      <c r="E15" s="49" t="s">
        <v>10</v>
      </c>
      <c r="F15" s="50"/>
      <c r="G15" s="51"/>
      <c r="H15" s="8">
        <f>SUM(H11:H14)</f>
        <v>0</v>
      </c>
      <c r="I15" s="2"/>
      <c r="J15" s="2"/>
      <c r="K15" s="8">
        <f>SUM(K11:K14)</f>
        <v>0</v>
      </c>
    </row>
    <row r="16" spans="1:11">
      <c r="A16" s="2"/>
      <c r="B16" s="39"/>
      <c r="C16" s="2"/>
      <c r="D16" s="2"/>
      <c r="E16" s="2"/>
      <c r="F16" s="2"/>
      <c r="G16" s="2"/>
      <c r="H16" s="2"/>
      <c r="I16" s="2"/>
      <c r="J16" s="2"/>
      <c r="K16" s="2"/>
    </row>
    <row r="17" spans="1:11">
      <c r="A17" s="2"/>
      <c r="B17" s="44"/>
      <c r="C17" s="2"/>
      <c r="D17" s="2"/>
      <c r="E17" s="2"/>
      <c r="F17" s="2"/>
      <c r="G17" s="2"/>
      <c r="H17" s="2"/>
      <c r="I17" s="2"/>
      <c r="J17" s="2"/>
      <c r="K17" s="2"/>
    </row>
    <row r="18" spans="1:11" ht="41.25" customHeight="1">
      <c r="A18" s="2"/>
      <c r="B18" s="2"/>
      <c r="C18" s="2"/>
      <c r="D18" s="2"/>
      <c r="E18" s="2"/>
      <c r="F18" s="2"/>
      <c r="G18" s="2"/>
      <c r="H18" s="52" t="s">
        <v>83</v>
      </c>
      <c r="I18" s="52"/>
      <c r="J18" s="52"/>
      <c r="K18" s="36"/>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43</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40.25">
      <c r="A11" s="3">
        <v>1</v>
      </c>
      <c r="B11" s="16" t="s">
        <v>440</v>
      </c>
      <c r="C11" s="13"/>
      <c r="D11" s="13"/>
      <c r="E11" s="12" t="s">
        <v>12</v>
      </c>
      <c r="F11" s="17">
        <v>140</v>
      </c>
      <c r="G11" s="13"/>
      <c r="H11" s="6">
        <f>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2"/>
      <c r="C13" s="2"/>
      <c r="D13" s="2"/>
      <c r="E13" s="2"/>
      <c r="F13" s="2"/>
      <c r="G13" s="2"/>
      <c r="H13" s="2"/>
      <c r="I13" s="2"/>
      <c r="J13" s="2"/>
      <c r="K13" s="2"/>
    </row>
    <row r="14" spans="1:11" ht="9.75" customHeight="1">
      <c r="A14" s="2"/>
      <c r="B14" s="2"/>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4" workbookViewId="0">
      <selection activeCell="E14" sqref="E14:G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44</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63.75">
      <c r="A11" s="3">
        <v>1</v>
      </c>
      <c r="B11" s="16" t="s">
        <v>441</v>
      </c>
      <c r="C11" s="13"/>
      <c r="D11" s="13"/>
      <c r="E11" s="12" t="s">
        <v>12</v>
      </c>
      <c r="F11" s="17">
        <v>1800</v>
      </c>
      <c r="G11" s="13"/>
      <c r="H11" s="6">
        <f t="shared" ref="H11:H13" si="0">ROUND(F11*G11,2)</f>
        <v>0</v>
      </c>
      <c r="I11" s="13"/>
      <c r="J11" s="6">
        <f>+H11*I11%</f>
        <v>0</v>
      </c>
      <c r="K11" s="7">
        <f>ROUND(H11+J11,2)</f>
        <v>0</v>
      </c>
    </row>
    <row r="12" spans="1:11" ht="63.75">
      <c r="A12" s="3">
        <v>2</v>
      </c>
      <c r="B12" s="16" t="s">
        <v>442</v>
      </c>
      <c r="C12" s="13"/>
      <c r="D12" s="13"/>
      <c r="E12" s="12" t="s">
        <v>12</v>
      </c>
      <c r="F12" s="17">
        <v>90</v>
      </c>
      <c r="G12" s="13"/>
      <c r="H12" s="6">
        <f t="shared" si="0"/>
        <v>0</v>
      </c>
      <c r="I12" s="13"/>
      <c r="J12" s="6">
        <f t="shared" ref="J12:J13" si="1">+H12*I12%</f>
        <v>0</v>
      </c>
      <c r="K12" s="7">
        <f t="shared" ref="K12:K13" si="2">ROUND(H12+J12,2)</f>
        <v>0</v>
      </c>
    </row>
    <row r="13" spans="1:11" ht="51">
      <c r="A13" s="3">
        <v>3</v>
      </c>
      <c r="B13" s="16" t="s">
        <v>443</v>
      </c>
      <c r="C13" s="13"/>
      <c r="D13" s="13"/>
      <c r="E13" s="12" t="s">
        <v>12</v>
      </c>
      <c r="F13" s="17">
        <v>1</v>
      </c>
      <c r="G13" s="13"/>
      <c r="H13" s="6">
        <f t="shared" si="0"/>
        <v>0</v>
      </c>
      <c r="I13" s="13"/>
      <c r="J13" s="6">
        <f t="shared" si="1"/>
        <v>0</v>
      </c>
      <c r="K13" s="7">
        <f t="shared" si="2"/>
        <v>0</v>
      </c>
    </row>
    <row r="14" spans="1:11" ht="15" thickBot="1">
      <c r="A14" s="2"/>
      <c r="B14" s="2"/>
      <c r="C14" s="2"/>
      <c r="D14" s="2"/>
      <c r="E14" s="49" t="s">
        <v>10</v>
      </c>
      <c r="F14" s="50"/>
      <c r="G14" s="51"/>
      <c r="H14" s="8">
        <f>SUM(H11:H13)</f>
        <v>0</v>
      </c>
      <c r="I14" s="2"/>
      <c r="J14" s="2"/>
      <c r="K14" s="8">
        <f>SUM(K11:K13)</f>
        <v>0</v>
      </c>
    </row>
    <row r="15" spans="1:11">
      <c r="A15" s="2"/>
      <c r="B15" s="39"/>
      <c r="C15" s="2"/>
      <c r="D15" s="2"/>
      <c r="E15" s="2"/>
      <c r="F15" s="2"/>
      <c r="G15" s="2"/>
      <c r="H15" s="2"/>
      <c r="I15" s="2"/>
      <c r="J15" s="2"/>
      <c r="K15" s="2"/>
    </row>
    <row r="16" spans="1:11">
      <c r="A16" s="2"/>
      <c r="B16" s="44"/>
      <c r="C16" s="2"/>
      <c r="D16" s="2"/>
      <c r="E16" s="2"/>
      <c r="F16" s="2"/>
      <c r="G16" s="2"/>
      <c r="H16" s="2"/>
      <c r="I16" s="2"/>
      <c r="J16" s="2"/>
      <c r="K16" s="2"/>
    </row>
    <row r="17" spans="1:11" ht="41.25" customHeight="1">
      <c r="A17" s="2"/>
      <c r="B17" s="2"/>
      <c r="C17" s="2"/>
      <c r="D17" s="2"/>
      <c r="E17" s="2"/>
      <c r="F17" s="2"/>
      <c r="G17" s="2"/>
      <c r="H17" s="52" t="s">
        <v>83</v>
      </c>
      <c r="I17" s="52"/>
      <c r="J17" s="52"/>
      <c r="K17" s="36"/>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45</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267.75">
      <c r="A11" s="3">
        <v>1</v>
      </c>
      <c r="B11" s="16" t="s">
        <v>444</v>
      </c>
      <c r="C11" s="13"/>
      <c r="D11" s="13"/>
      <c r="E11" s="12" t="s">
        <v>28</v>
      </c>
      <c r="F11" s="17">
        <v>500</v>
      </c>
      <c r="G11" s="13"/>
      <c r="H11" s="6">
        <f t="shared" ref="H11:H23" si="0">ROUND(F11*G11,2)</f>
        <v>0</v>
      </c>
      <c r="I11" s="13"/>
      <c r="J11" s="6">
        <f>+H11*I11%</f>
        <v>0</v>
      </c>
      <c r="K11" s="7">
        <f>ROUND(H11+J11,2)</f>
        <v>0</v>
      </c>
    </row>
    <row r="12" spans="1:11" ht="280.5">
      <c r="A12" s="3">
        <v>2</v>
      </c>
      <c r="B12" s="16" t="s">
        <v>445</v>
      </c>
      <c r="C12" s="13"/>
      <c r="D12" s="13"/>
      <c r="E12" s="12" t="s">
        <v>28</v>
      </c>
      <c r="F12" s="17">
        <v>12000</v>
      </c>
      <c r="G12" s="13"/>
      <c r="H12" s="6">
        <f t="shared" si="0"/>
        <v>0</v>
      </c>
      <c r="I12" s="13"/>
      <c r="J12" s="6">
        <f t="shared" ref="J12:J23" si="1">+H12*I12%</f>
        <v>0</v>
      </c>
      <c r="K12" s="7">
        <f t="shared" ref="K12:K23" si="2">ROUND(H12+J12,2)</f>
        <v>0</v>
      </c>
    </row>
    <row r="13" spans="1:11" ht="229.5">
      <c r="A13" s="3">
        <v>3</v>
      </c>
      <c r="B13" s="16" t="s">
        <v>446</v>
      </c>
      <c r="C13" s="13"/>
      <c r="D13" s="13"/>
      <c r="E13" s="12" t="s">
        <v>28</v>
      </c>
      <c r="F13" s="17">
        <v>1000</v>
      </c>
      <c r="G13" s="13"/>
      <c r="H13" s="6">
        <f t="shared" si="0"/>
        <v>0</v>
      </c>
      <c r="I13" s="13"/>
      <c r="J13" s="6">
        <f t="shared" si="1"/>
        <v>0</v>
      </c>
      <c r="K13" s="7">
        <f t="shared" si="2"/>
        <v>0</v>
      </c>
    </row>
    <row r="14" spans="1:11" ht="306">
      <c r="A14" s="3">
        <v>4</v>
      </c>
      <c r="B14" s="16" t="s">
        <v>447</v>
      </c>
      <c r="C14" s="13"/>
      <c r="D14" s="13"/>
      <c r="E14" s="12" t="s">
        <v>28</v>
      </c>
      <c r="F14" s="17">
        <v>100</v>
      </c>
      <c r="G14" s="13"/>
      <c r="H14" s="6">
        <f t="shared" si="0"/>
        <v>0</v>
      </c>
      <c r="I14" s="13"/>
      <c r="J14" s="6">
        <f t="shared" si="1"/>
        <v>0</v>
      </c>
      <c r="K14" s="7">
        <f t="shared" si="2"/>
        <v>0</v>
      </c>
    </row>
    <row r="15" spans="1:11" ht="408">
      <c r="A15" s="3">
        <v>5</v>
      </c>
      <c r="B15" s="16" t="s">
        <v>448</v>
      </c>
      <c r="C15" s="13"/>
      <c r="D15" s="13"/>
      <c r="E15" s="12" t="s">
        <v>28</v>
      </c>
      <c r="F15" s="17">
        <v>400</v>
      </c>
      <c r="G15" s="13"/>
      <c r="H15" s="6">
        <f t="shared" si="0"/>
        <v>0</v>
      </c>
      <c r="I15" s="13"/>
      <c r="J15" s="6">
        <f t="shared" si="1"/>
        <v>0</v>
      </c>
      <c r="K15" s="7">
        <f t="shared" si="2"/>
        <v>0</v>
      </c>
    </row>
    <row r="16" spans="1:11" ht="216.75">
      <c r="A16" s="3">
        <v>6</v>
      </c>
      <c r="B16" s="16" t="s">
        <v>449</v>
      </c>
      <c r="C16" s="13"/>
      <c r="D16" s="13"/>
      <c r="E16" s="12" t="s">
        <v>292</v>
      </c>
      <c r="F16" s="17">
        <v>26000</v>
      </c>
      <c r="G16" s="13"/>
      <c r="H16" s="6">
        <f t="shared" si="0"/>
        <v>0</v>
      </c>
      <c r="I16" s="13"/>
      <c r="J16" s="6">
        <f t="shared" si="1"/>
        <v>0</v>
      </c>
      <c r="K16" s="7">
        <f t="shared" si="2"/>
        <v>0</v>
      </c>
    </row>
    <row r="17" spans="1:11" ht="216.75">
      <c r="A17" s="3">
        <v>7</v>
      </c>
      <c r="B17" s="16" t="s">
        <v>450</v>
      </c>
      <c r="C17" s="13"/>
      <c r="D17" s="13"/>
      <c r="E17" s="12" t="s">
        <v>292</v>
      </c>
      <c r="F17" s="17">
        <v>2000</v>
      </c>
      <c r="G17" s="13"/>
      <c r="H17" s="6">
        <f t="shared" si="0"/>
        <v>0</v>
      </c>
      <c r="I17" s="13"/>
      <c r="J17" s="6">
        <f t="shared" si="1"/>
        <v>0</v>
      </c>
      <c r="K17" s="7">
        <f t="shared" si="2"/>
        <v>0</v>
      </c>
    </row>
    <row r="18" spans="1:11" ht="242.25">
      <c r="A18" s="3">
        <v>8</v>
      </c>
      <c r="B18" s="16" t="s">
        <v>451</v>
      </c>
      <c r="C18" s="13"/>
      <c r="D18" s="13"/>
      <c r="E18" s="12" t="s">
        <v>292</v>
      </c>
      <c r="F18" s="17">
        <v>3000</v>
      </c>
      <c r="G18" s="13"/>
      <c r="H18" s="6">
        <f t="shared" si="0"/>
        <v>0</v>
      </c>
      <c r="I18" s="13"/>
      <c r="J18" s="6">
        <f t="shared" si="1"/>
        <v>0</v>
      </c>
      <c r="K18" s="7">
        <f t="shared" si="2"/>
        <v>0</v>
      </c>
    </row>
    <row r="19" spans="1:11" ht="255">
      <c r="A19" s="3">
        <v>9</v>
      </c>
      <c r="B19" s="16" t="s">
        <v>452</v>
      </c>
      <c r="C19" s="13"/>
      <c r="D19" s="13"/>
      <c r="E19" s="12" t="s">
        <v>292</v>
      </c>
      <c r="F19" s="17">
        <v>1800</v>
      </c>
      <c r="G19" s="13"/>
      <c r="H19" s="6">
        <f t="shared" si="0"/>
        <v>0</v>
      </c>
      <c r="I19" s="13"/>
      <c r="J19" s="6">
        <f t="shared" si="1"/>
        <v>0</v>
      </c>
      <c r="K19" s="7">
        <f t="shared" si="2"/>
        <v>0</v>
      </c>
    </row>
    <row r="20" spans="1:11" ht="242.25">
      <c r="A20" s="3">
        <v>10</v>
      </c>
      <c r="B20" s="16" t="s">
        <v>453</v>
      </c>
      <c r="C20" s="13"/>
      <c r="D20" s="13"/>
      <c r="E20" s="12" t="s">
        <v>292</v>
      </c>
      <c r="F20" s="17">
        <v>100</v>
      </c>
      <c r="G20" s="13"/>
      <c r="H20" s="6">
        <f t="shared" si="0"/>
        <v>0</v>
      </c>
      <c r="I20" s="13"/>
      <c r="J20" s="6">
        <f t="shared" si="1"/>
        <v>0</v>
      </c>
      <c r="K20" s="7">
        <f t="shared" si="2"/>
        <v>0</v>
      </c>
    </row>
    <row r="21" spans="1:11" ht="280.5">
      <c r="A21" s="3">
        <v>11</v>
      </c>
      <c r="B21" s="16" t="s">
        <v>454</v>
      </c>
      <c r="C21" s="13"/>
      <c r="D21" s="13"/>
      <c r="E21" s="12" t="s">
        <v>292</v>
      </c>
      <c r="F21" s="17">
        <v>400</v>
      </c>
      <c r="G21" s="13"/>
      <c r="H21" s="6">
        <f t="shared" si="0"/>
        <v>0</v>
      </c>
      <c r="I21" s="13"/>
      <c r="J21" s="6">
        <f t="shared" si="1"/>
        <v>0</v>
      </c>
      <c r="K21" s="7">
        <f t="shared" si="2"/>
        <v>0</v>
      </c>
    </row>
    <row r="22" spans="1:11" ht="114.75">
      <c r="A22" s="3">
        <v>12</v>
      </c>
      <c r="B22" s="16" t="s">
        <v>455</v>
      </c>
      <c r="C22" s="13"/>
      <c r="D22" s="13"/>
      <c r="E22" s="12" t="s">
        <v>292</v>
      </c>
      <c r="F22" s="17">
        <v>20</v>
      </c>
      <c r="G22" s="13"/>
      <c r="H22" s="6">
        <f t="shared" si="0"/>
        <v>0</v>
      </c>
      <c r="I22" s="13"/>
      <c r="J22" s="6">
        <f t="shared" si="1"/>
        <v>0</v>
      </c>
      <c r="K22" s="7">
        <f t="shared" si="2"/>
        <v>0</v>
      </c>
    </row>
    <row r="23" spans="1:11" ht="51">
      <c r="A23" s="3">
        <v>13</v>
      </c>
      <c r="B23" s="16" t="s">
        <v>456</v>
      </c>
      <c r="C23" s="13"/>
      <c r="D23" s="13"/>
      <c r="E23" s="12" t="s">
        <v>28</v>
      </c>
      <c r="F23" s="17">
        <v>5</v>
      </c>
      <c r="G23" s="13"/>
      <c r="H23" s="6">
        <f t="shared" si="0"/>
        <v>0</v>
      </c>
      <c r="I23" s="13"/>
      <c r="J23" s="6">
        <f t="shared" si="1"/>
        <v>0</v>
      </c>
      <c r="K23" s="7">
        <f t="shared" si="2"/>
        <v>0</v>
      </c>
    </row>
    <row r="24" spans="1:11" ht="15" thickBot="1">
      <c r="A24" s="2"/>
      <c r="B24" s="2"/>
      <c r="C24" s="2"/>
      <c r="D24" s="2"/>
      <c r="E24" s="49" t="s">
        <v>10</v>
      </c>
      <c r="F24" s="50"/>
      <c r="G24" s="51"/>
      <c r="H24" s="8">
        <f>SUM(H11:H23)</f>
        <v>0</v>
      </c>
      <c r="I24" s="2"/>
      <c r="J24" s="2"/>
      <c r="K24" s="8">
        <f>SUM(K11:K23)</f>
        <v>0</v>
      </c>
    </row>
    <row r="25" spans="1:11">
      <c r="A25" s="2"/>
      <c r="B25" s="39"/>
      <c r="C25" s="2"/>
      <c r="D25" s="2"/>
      <c r="E25" s="2"/>
      <c r="F25" s="2"/>
      <c r="G25" s="2"/>
      <c r="H25" s="2"/>
      <c r="I25" s="2"/>
      <c r="J25" s="2"/>
      <c r="K25" s="2"/>
    </row>
    <row r="26" spans="1:11">
      <c r="A26" s="2"/>
      <c r="B26" s="44"/>
      <c r="C26" s="2"/>
      <c r="D26" s="2"/>
      <c r="E26" s="2"/>
      <c r="F26" s="2"/>
      <c r="G26" s="2"/>
      <c r="H26" s="2"/>
      <c r="I26" s="2"/>
      <c r="J26" s="2"/>
      <c r="K26" s="2"/>
    </row>
    <row r="27" spans="1:11" ht="41.25" customHeight="1">
      <c r="A27" s="2"/>
      <c r="B27" s="2"/>
      <c r="C27" s="2"/>
      <c r="D27" s="2"/>
      <c r="E27" s="2"/>
      <c r="F27" s="2"/>
      <c r="G27" s="2"/>
      <c r="H27" s="52" t="s">
        <v>83</v>
      </c>
      <c r="I27" s="52"/>
      <c r="J27" s="52"/>
      <c r="K27" s="36"/>
    </row>
  </sheetData>
  <mergeCells count="17">
    <mergeCell ref="K8:K9"/>
    <mergeCell ref="E24:G24"/>
    <mergeCell ref="A1:K1"/>
    <mergeCell ref="A2:K2"/>
    <mergeCell ref="A3:K3"/>
    <mergeCell ref="A5:K5"/>
    <mergeCell ref="A6:K6"/>
    <mergeCell ref="A8:A9"/>
    <mergeCell ref="B8:B9"/>
    <mergeCell ref="C8:C9"/>
    <mergeCell ref="D8:D9"/>
    <mergeCell ref="E8:E9"/>
    <mergeCell ref="H27:J27"/>
    <mergeCell ref="F8:F9"/>
    <mergeCell ref="G8:G9"/>
    <mergeCell ref="H8:H9"/>
    <mergeCell ref="I8:J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46</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27.5">
      <c r="A11" s="3">
        <v>1</v>
      </c>
      <c r="B11" s="16" t="s">
        <v>457</v>
      </c>
      <c r="C11" s="13"/>
      <c r="D11" s="13"/>
      <c r="E11" s="12" t="s">
        <v>12</v>
      </c>
      <c r="F11" s="17">
        <v>1000</v>
      </c>
      <c r="G11" s="13"/>
      <c r="H11" s="6">
        <f t="shared" ref="H11:H16" si="0">ROUND(F11*G11,2)</f>
        <v>0</v>
      </c>
      <c r="I11" s="13"/>
      <c r="J11" s="6">
        <f>+H11*I11%</f>
        <v>0</v>
      </c>
      <c r="K11" s="7">
        <f>ROUND(H11+J11,2)</f>
        <v>0</v>
      </c>
    </row>
    <row r="12" spans="1:11" ht="127.5">
      <c r="A12" s="3">
        <v>2</v>
      </c>
      <c r="B12" s="16" t="s">
        <v>458</v>
      </c>
      <c r="C12" s="13"/>
      <c r="D12" s="13"/>
      <c r="E12" s="12" t="s">
        <v>12</v>
      </c>
      <c r="F12" s="17">
        <v>300</v>
      </c>
      <c r="G12" s="13"/>
      <c r="H12" s="6">
        <f t="shared" si="0"/>
        <v>0</v>
      </c>
      <c r="I12" s="13"/>
      <c r="J12" s="6">
        <f t="shared" ref="J12:J16" si="1">+H12*I12%</f>
        <v>0</v>
      </c>
      <c r="K12" s="7">
        <f t="shared" ref="K12:K16" si="2">ROUND(H12+J12,2)</f>
        <v>0</v>
      </c>
    </row>
    <row r="13" spans="1:11" ht="38.25">
      <c r="A13" s="3">
        <v>3</v>
      </c>
      <c r="B13" s="16" t="s">
        <v>459</v>
      </c>
      <c r="C13" s="13"/>
      <c r="D13" s="13"/>
      <c r="E13" s="12" t="s">
        <v>12</v>
      </c>
      <c r="F13" s="17">
        <v>2400</v>
      </c>
      <c r="G13" s="13"/>
      <c r="H13" s="6">
        <f t="shared" si="0"/>
        <v>0</v>
      </c>
      <c r="I13" s="13"/>
      <c r="J13" s="6">
        <f t="shared" si="1"/>
        <v>0</v>
      </c>
      <c r="K13" s="7">
        <f t="shared" si="2"/>
        <v>0</v>
      </c>
    </row>
    <row r="14" spans="1:11" ht="38.25">
      <c r="A14" s="3">
        <v>4</v>
      </c>
      <c r="B14" s="16" t="s">
        <v>460</v>
      </c>
      <c r="C14" s="13"/>
      <c r="D14" s="13"/>
      <c r="E14" s="12" t="s">
        <v>12</v>
      </c>
      <c r="F14" s="17">
        <v>6000</v>
      </c>
      <c r="G14" s="13"/>
      <c r="H14" s="6">
        <f t="shared" si="0"/>
        <v>0</v>
      </c>
      <c r="I14" s="13"/>
      <c r="J14" s="6">
        <f t="shared" si="1"/>
        <v>0</v>
      </c>
      <c r="K14" s="7">
        <f t="shared" si="2"/>
        <v>0</v>
      </c>
    </row>
    <row r="15" spans="1:11" ht="51">
      <c r="A15" s="3">
        <v>5</v>
      </c>
      <c r="B15" s="16" t="s">
        <v>461</v>
      </c>
      <c r="C15" s="13"/>
      <c r="D15" s="13"/>
      <c r="E15" s="12" t="s">
        <v>12</v>
      </c>
      <c r="F15" s="17">
        <v>2400</v>
      </c>
      <c r="G15" s="13"/>
      <c r="H15" s="6">
        <f t="shared" si="0"/>
        <v>0</v>
      </c>
      <c r="I15" s="13"/>
      <c r="J15" s="6">
        <f t="shared" si="1"/>
        <v>0</v>
      </c>
      <c r="K15" s="7">
        <f t="shared" si="2"/>
        <v>0</v>
      </c>
    </row>
    <row r="16" spans="1:11" ht="76.5">
      <c r="A16" s="3">
        <v>6</v>
      </c>
      <c r="B16" s="16" t="s">
        <v>462</v>
      </c>
      <c r="C16" s="13"/>
      <c r="D16" s="13"/>
      <c r="E16" s="12" t="s">
        <v>28</v>
      </c>
      <c r="F16" s="17">
        <v>3800</v>
      </c>
      <c r="G16" s="13"/>
      <c r="H16" s="6">
        <f t="shared" si="0"/>
        <v>0</v>
      </c>
      <c r="I16" s="13"/>
      <c r="J16" s="6">
        <f t="shared" si="1"/>
        <v>0</v>
      </c>
      <c r="K16" s="7">
        <f t="shared" si="2"/>
        <v>0</v>
      </c>
    </row>
    <row r="17" spans="1:11" ht="15" thickBot="1">
      <c r="A17" s="2"/>
      <c r="B17" s="2"/>
      <c r="C17" s="2"/>
      <c r="D17" s="2"/>
      <c r="E17" s="49" t="s">
        <v>10</v>
      </c>
      <c r="F17" s="50"/>
      <c r="G17" s="51"/>
      <c r="H17" s="8">
        <f>SUM(H11:H16)</f>
        <v>0</v>
      </c>
      <c r="I17" s="2"/>
      <c r="J17" s="2"/>
      <c r="K17" s="8">
        <f>SUM(K11:K16)</f>
        <v>0</v>
      </c>
    </row>
    <row r="18" spans="1:11">
      <c r="A18" s="2"/>
      <c r="B18" s="39"/>
      <c r="C18" s="2"/>
      <c r="D18" s="2"/>
      <c r="E18" s="2"/>
      <c r="F18" s="2"/>
      <c r="G18" s="2"/>
      <c r="H18" s="2"/>
      <c r="I18" s="2"/>
      <c r="J18" s="2"/>
      <c r="K18" s="2"/>
    </row>
    <row r="19" spans="1:11">
      <c r="A19" s="2"/>
      <c r="B19" s="44"/>
      <c r="C19" s="2"/>
      <c r="D19" s="2"/>
      <c r="E19" s="2"/>
      <c r="F19" s="2"/>
      <c r="G19" s="2"/>
      <c r="H19" s="2"/>
      <c r="I19" s="2"/>
      <c r="J19" s="2"/>
      <c r="K19" s="2"/>
    </row>
    <row r="20" spans="1:11" ht="41.25" customHeight="1">
      <c r="A20" s="2"/>
      <c r="B20" s="2"/>
      <c r="C20" s="2"/>
      <c r="D20" s="2"/>
      <c r="E20" s="2"/>
      <c r="F20" s="2"/>
      <c r="G20" s="2"/>
      <c r="H20" s="52" t="s">
        <v>83</v>
      </c>
      <c r="I20" s="52"/>
      <c r="J20" s="52"/>
      <c r="K20" s="36"/>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E15" sqref="E15:G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47</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63.75">
      <c r="A11" s="3">
        <v>1</v>
      </c>
      <c r="B11" s="16" t="s">
        <v>463</v>
      </c>
      <c r="C11" s="13"/>
      <c r="D11" s="13"/>
      <c r="E11" s="12" t="s">
        <v>12</v>
      </c>
      <c r="F11" s="17">
        <v>100</v>
      </c>
      <c r="G11" s="13"/>
      <c r="H11" s="6">
        <f t="shared" ref="H11:H14" si="0">ROUND(F11*G11,2)</f>
        <v>0</v>
      </c>
      <c r="I11" s="13"/>
      <c r="J11" s="6">
        <f>+H11*I11%</f>
        <v>0</v>
      </c>
      <c r="K11" s="7">
        <f>ROUND(H11+J11,2)</f>
        <v>0</v>
      </c>
    </row>
    <row r="12" spans="1:11" ht="63.75">
      <c r="A12" s="3">
        <v>2</v>
      </c>
      <c r="B12" s="16" t="s">
        <v>464</v>
      </c>
      <c r="C12" s="13"/>
      <c r="D12" s="13"/>
      <c r="E12" s="12" t="s">
        <v>12</v>
      </c>
      <c r="F12" s="17">
        <v>60</v>
      </c>
      <c r="G12" s="13"/>
      <c r="H12" s="6">
        <f t="shared" si="0"/>
        <v>0</v>
      </c>
      <c r="I12" s="13"/>
      <c r="J12" s="6">
        <f t="shared" ref="J12:J14" si="1">+H12*I12%</f>
        <v>0</v>
      </c>
      <c r="K12" s="7">
        <f t="shared" ref="K12:K14" si="2">ROUND(H12+J12,2)</f>
        <v>0</v>
      </c>
    </row>
    <row r="13" spans="1:11" ht="127.5">
      <c r="A13" s="3">
        <v>3</v>
      </c>
      <c r="B13" s="16" t="s">
        <v>465</v>
      </c>
      <c r="C13" s="13"/>
      <c r="D13" s="13"/>
      <c r="E13" s="12" t="s">
        <v>12</v>
      </c>
      <c r="F13" s="17">
        <v>3</v>
      </c>
      <c r="G13" s="13"/>
      <c r="H13" s="6">
        <f t="shared" si="0"/>
        <v>0</v>
      </c>
      <c r="I13" s="13"/>
      <c r="J13" s="6">
        <f t="shared" si="1"/>
        <v>0</v>
      </c>
      <c r="K13" s="7">
        <f t="shared" si="2"/>
        <v>0</v>
      </c>
    </row>
    <row r="14" spans="1:11" ht="127.5">
      <c r="A14" s="3">
        <v>4</v>
      </c>
      <c r="B14" s="16" t="s">
        <v>466</v>
      </c>
      <c r="C14" s="13"/>
      <c r="D14" s="13"/>
      <c r="E14" s="12" t="s">
        <v>12</v>
      </c>
      <c r="F14" s="17">
        <v>3</v>
      </c>
      <c r="G14" s="13"/>
      <c r="H14" s="6">
        <f t="shared" si="0"/>
        <v>0</v>
      </c>
      <c r="I14" s="13"/>
      <c r="J14" s="6">
        <f t="shared" si="1"/>
        <v>0</v>
      </c>
      <c r="K14" s="7">
        <f t="shared" si="2"/>
        <v>0</v>
      </c>
    </row>
    <row r="15" spans="1:11" ht="15" thickBot="1">
      <c r="A15" s="2"/>
      <c r="B15" s="2"/>
      <c r="C15" s="2"/>
      <c r="D15" s="2"/>
      <c r="E15" s="49" t="s">
        <v>10</v>
      </c>
      <c r="F15" s="50"/>
      <c r="G15" s="51"/>
      <c r="H15" s="8">
        <f>SUM(H11:H14)</f>
        <v>0</v>
      </c>
      <c r="I15" s="2"/>
      <c r="J15" s="2"/>
      <c r="K15" s="8">
        <f>SUM(K11:K14)</f>
        <v>0</v>
      </c>
    </row>
    <row r="16" spans="1:11" ht="114.75">
      <c r="A16" s="2"/>
      <c r="B16" s="39" t="s">
        <v>467</v>
      </c>
      <c r="C16" s="2"/>
      <c r="D16" s="2"/>
      <c r="E16" s="2"/>
      <c r="F16" s="2"/>
      <c r="G16" s="2"/>
      <c r="H16" s="2"/>
      <c r="I16" s="2"/>
      <c r="J16" s="2"/>
      <c r="K16" s="2"/>
    </row>
    <row r="17" spans="1:11">
      <c r="A17" s="2"/>
      <c r="B17" s="44"/>
      <c r="C17" s="2"/>
      <c r="D17" s="2"/>
      <c r="E17" s="2"/>
      <c r="F17" s="2"/>
      <c r="G17" s="2"/>
      <c r="H17" s="2"/>
      <c r="I17" s="2"/>
      <c r="J17" s="2"/>
      <c r="K17" s="2"/>
    </row>
    <row r="18" spans="1:11" ht="41.25" customHeight="1">
      <c r="A18" s="2"/>
      <c r="B18" s="2"/>
      <c r="C18" s="2"/>
      <c r="D18" s="2"/>
      <c r="E18" s="2"/>
      <c r="F18" s="2"/>
      <c r="G18" s="2"/>
      <c r="H18" s="52" t="s">
        <v>83</v>
      </c>
      <c r="I18" s="52"/>
      <c r="J18" s="52"/>
      <c r="K18" s="36"/>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48</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51">
      <c r="A11" s="3">
        <v>1</v>
      </c>
      <c r="B11" s="16" t="s">
        <v>468</v>
      </c>
      <c r="C11" s="13"/>
      <c r="D11" s="13"/>
      <c r="E11" s="12" t="s">
        <v>12</v>
      </c>
      <c r="F11" s="17">
        <v>80</v>
      </c>
      <c r="G11" s="13"/>
      <c r="H11" s="6">
        <f t="shared" ref="H11:H23" si="0">ROUND(F11*G11,2)</f>
        <v>0</v>
      </c>
      <c r="I11" s="13"/>
      <c r="J11" s="6">
        <f>+H11*I11%</f>
        <v>0</v>
      </c>
      <c r="K11" s="7">
        <f>ROUND(H11+J11,2)</f>
        <v>0</v>
      </c>
    </row>
    <row r="12" spans="1:11" ht="25.5">
      <c r="A12" s="3">
        <v>2</v>
      </c>
      <c r="B12" s="16" t="s">
        <v>469</v>
      </c>
      <c r="C12" s="13"/>
      <c r="D12" s="13"/>
      <c r="E12" s="12" t="s">
        <v>12</v>
      </c>
      <c r="F12" s="17">
        <v>100</v>
      </c>
      <c r="G12" s="13"/>
      <c r="H12" s="6">
        <f t="shared" si="0"/>
        <v>0</v>
      </c>
      <c r="I12" s="13"/>
      <c r="J12" s="6">
        <f t="shared" ref="J12:J23" si="1">+H12*I12%</f>
        <v>0</v>
      </c>
      <c r="K12" s="7">
        <f t="shared" ref="K12:K23" si="2">ROUND(H12+J12,2)</f>
        <v>0</v>
      </c>
    </row>
    <row r="13" spans="1:11" ht="25.5">
      <c r="A13" s="3">
        <v>3</v>
      </c>
      <c r="B13" s="16" t="s">
        <v>470</v>
      </c>
      <c r="C13" s="13"/>
      <c r="D13" s="13"/>
      <c r="E13" s="12" t="s">
        <v>12</v>
      </c>
      <c r="F13" s="17">
        <v>10</v>
      </c>
      <c r="G13" s="13"/>
      <c r="H13" s="6">
        <f t="shared" si="0"/>
        <v>0</v>
      </c>
      <c r="I13" s="13"/>
      <c r="J13" s="6">
        <f t="shared" si="1"/>
        <v>0</v>
      </c>
      <c r="K13" s="7">
        <f t="shared" si="2"/>
        <v>0</v>
      </c>
    </row>
    <row r="14" spans="1:11" ht="25.5">
      <c r="A14" s="3">
        <v>4</v>
      </c>
      <c r="B14" s="16" t="s">
        <v>471</v>
      </c>
      <c r="C14" s="13"/>
      <c r="D14" s="13"/>
      <c r="E14" s="12" t="s">
        <v>12</v>
      </c>
      <c r="F14" s="17">
        <v>160</v>
      </c>
      <c r="G14" s="13"/>
      <c r="H14" s="6">
        <f t="shared" si="0"/>
        <v>0</v>
      </c>
      <c r="I14" s="13"/>
      <c r="J14" s="6">
        <f t="shared" si="1"/>
        <v>0</v>
      </c>
      <c r="K14" s="7">
        <f t="shared" si="2"/>
        <v>0</v>
      </c>
    </row>
    <row r="15" spans="1:11" ht="25.5">
      <c r="A15" s="3">
        <v>5</v>
      </c>
      <c r="B15" s="16" t="s">
        <v>472</v>
      </c>
      <c r="C15" s="13"/>
      <c r="D15" s="13"/>
      <c r="E15" s="12" t="s">
        <v>12</v>
      </c>
      <c r="F15" s="17">
        <v>10</v>
      </c>
      <c r="G15" s="13"/>
      <c r="H15" s="6">
        <f t="shared" si="0"/>
        <v>0</v>
      </c>
      <c r="I15" s="13"/>
      <c r="J15" s="6">
        <f t="shared" si="1"/>
        <v>0</v>
      </c>
      <c r="K15" s="7">
        <f t="shared" si="2"/>
        <v>0</v>
      </c>
    </row>
    <row r="16" spans="1:11" ht="25.5">
      <c r="A16" s="3">
        <v>6</v>
      </c>
      <c r="B16" s="16" t="s">
        <v>473</v>
      </c>
      <c r="C16" s="13"/>
      <c r="D16" s="13"/>
      <c r="E16" s="12" t="s">
        <v>12</v>
      </c>
      <c r="F16" s="17">
        <v>120</v>
      </c>
      <c r="G16" s="13"/>
      <c r="H16" s="6">
        <f t="shared" si="0"/>
        <v>0</v>
      </c>
      <c r="I16" s="13"/>
      <c r="J16" s="6">
        <f t="shared" si="1"/>
        <v>0</v>
      </c>
      <c r="K16" s="7">
        <f t="shared" si="2"/>
        <v>0</v>
      </c>
    </row>
    <row r="17" spans="1:11" ht="25.5">
      <c r="A17" s="3">
        <v>7</v>
      </c>
      <c r="B17" s="16" t="s">
        <v>474</v>
      </c>
      <c r="C17" s="13"/>
      <c r="D17" s="13"/>
      <c r="E17" s="12" t="s">
        <v>12</v>
      </c>
      <c r="F17" s="17">
        <v>10</v>
      </c>
      <c r="G17" s="13"/>
      <c r="H17" s="6">
        <f t="shared" si="0"/>
        <v>0</v>
      </c>
      <c r="I17" s="13"/>
      <c r="J17" s="6">
        <f t="shared" si="1"/>
        <v>0</v>
      </c>
      <c r="K17" s="7">
        <f t="shared" si="2"/>
        <v>0</v>
      </c>
    </row>
    <row r="18" spans="1:11" ht="25.5">
      <c r="A18" s="3">
        <v>8</v>
      </c>
      <c r="B18" s="16" t="s">
        <v>475</v>
      </c>
      <c r="C18" s="13"/>
      <c r="D18" s="13"/>
      <c r="E18" s="12" t="s">
        <v>12</v>
      </c>
      <c r="F18" s="17">
        <v>60</v>
      </c>
      <c r="G18" s="13"/>
      <c r="H18" s="6">
        <f t="shared" si="0"/>
        <v>0</v>
      </c>
      <c r="I18" s="13"/>
      <c r="J18" s="6">
        <f t="shared" si="1"/>
        <v>0</v>
      </c>
      <c r="K18" s="7">
        <f t="shared" si="2"/>
        <v>0</v>
      </c>
    </row>
    <row r="19" spans="1:11" ht="25.5">
      <c r="A19" s="3">
        <v>9</v>
      </c>
      <c r="B19" s="16" t="s">
        <v>476</v>
      </c>
      <c r="C19" s="13"/>
      <c r="D19" s="13"/>
      <c r="E19" s="12" t="s">
        <v>12</v>
      </c>
      <c r="F19" s="17">
        <v>10</v>
      </c>
      <c r="G19" s="13"/>
      <c r="H19" s="6">
        <f t="shared" si="0"/>
        <v>0</v>
      </c>
      <c r="I19" s="13"/>
      <c r="J19" s="6">
        <f t="shared" si="1"/>
        <v>0</v>
      </c>
      <c r="K19" s="7">
        <f t="shared" si="2"/>
        <v>0</v>
      </c>
    </row>
    <row r="20" spans="1:11" ht="25.5">
      <c r="A20" s="3">
        <v>10</v>
      </c>
      <c r="B20" s="16" t="s">
        <v>477</v>
      </c>
      <c r="C20" s="13"/>
      <c r="D20" s="13"/>
      <c r="E20" s="12" t="s">
        <v>12</v>
      </c>
      <c r="F20" s="17">
        <v>50</v>
      </c>
      <c r="G20" s="13"/>
      <c r="H20" s="6">
        <f t="shared" si="0"/>
        <v>0</v>
      </c>
      <c r="I20" s="13"/>
      <c r="J20" s="6">
        <f t="shared" si="1"/>
        <v>0</v>
      </c>
      <c r="K20" s="7">
        <f t="shared" si="2"/>
        <v>0</v>
      </c>
    </row>
    <row r="21" spans="1:11" ht="25.5">
      <c r="A21" s="3">
        <v>11</v>
      </c>
      <c r="B21" s="16" t="s">
        <v>478</v>
      </c>
      <c r="C21" s="13"/>
      <c r="D21" s="13"/>
      <c r="E21" s="12" t="s">
        <v>12</v>
      </c>
      <c r="F21" s="17">
        <v>20</v>
      </c>
      <c r="G21" s="13"/>
      <c r="H21" s="6">
        <f t="shared" si="0"/>
        <v>0</v>
      </c>
      <c r="I21" s="13"/>
      <c r="J21" s="6">
        <f t="shared" si="1"/>
        <v>0</v>
      </c>
      <c r="K21" s="7">
        <f t="shared" si="2"/>
        <v>0</v>
      </c>
    </row>
    <row r="22" spans="1:11" ht="25.5">
      <c r="A22" s="3">
        <v>12</v>
      </c>
      <c r="B22" s="16" t="s">
        <v>479</v>
      </c>
      <c r="C22" s="13"/>
      <c r="D22" s="13"/>
      <c r="E22" s="12" t="s">
        <v>12</v>
      </c>
      <c r="F22" s="17">
        <v>20</v>
      </c>
      <c r="G22" s="13"/>
      <c r="H22" s="6">
        <f t="shared" si="0"/>
        <v>0</v>
      </c>
      <c r="I22" s="13"/>
      <c r="J22" s="6">
        <f t="shared" si="1"/>
        <v>0</v>
      </c>
      <c r="K22" s="7">
        <f t="shared" si="2"/>
        <v>0</v>
      </c>
    </row>
    <row r="23" spans="1:11" ht="127.5">
      <c r="A23" s="3">
        <v>13</v>
      </c>
      <c r="B23" s="16" t="s">
        <v>480</v>
      </c>
      <c r="C23" s="13"/>
      <c r="D23" s="13"/>
      <c r="E23" s="12" t="s">
        <v>12</v>
      </c>
      <c r="F23" s="17">
        <v>100</v>
      </c>
      <c r="G23" s="13"/>
      <c r="H23" s="6">
        <f t="shared" si="0"/>
        <v>0</v>
      </c>
      <c r="I23" s="13"/>
      <c r="J23" s="6">
        <f t="shared" si="1"/>
        <v>0</v>
      </c>
      <c r="K23" s="7">
        <f t="shared" si="2"/>
        <v>0</v>
      </c>
    </row>
    <row r="24" spans="1:11" ht="15" thickBot="1">
      <c r="A24" s="2"/>
      <c r="B24" s="2"/>
      <c r="C24" s="2"/>
      <c r="D24" s="2"/>
      <c r="E24" s="49" t="s">
        <v>10</v>
      </c>
      <c r="F24" s="50"/>
      <c r="G24" s="51"/>
      <c r="H24" s="8">
        <f>SUM(H11:H23)</f>
        <v>0</v>
      </c>
      <c r="I24" s="2"/>
      <c r="J24" s="2"/>
      <c r="K24" s="8">
        <f>SUM(K11:K23)</f>
        <v>0</v>
      </c>
    </row>
    <row r="25" spans="1:11" ht="76.5">
      <c r="A25" s="2"/>
      <c r="B25" s="39" t="s">
        <v>481</v>
      </c>
      <c r="C25" s="2"/>
      <c r="D25" s="2"/>
      <c r="E25" s="2"/>
      <c r="F25" s="2"/>
      <c r="G25" s="2"/>
      <c r="H25" s="2"/>
      <c r="I25" s="2"/>
      <c r="J25" s="2"/>
      <c r="K25" s="2"/>
    </row>
    <row r="26" spans="1:11">
      <c r="A26" s="2"/>
      <c r="B26" s="44"/>
      <c r="C26" s="2"/>
      <c r="D26" s="2"/>
      <c r="E26" s="2"/>
      <c r="F26" s="2"/>
      <c r="G26" s="2"/>
      <c r="H26" s="2"/>
      <c r="I26" s="2"/>
      <c r="J26" s="2"/>
      <c r="K26" s="2"/>
    </row>
    <row r="27" spans="1:11" ht="41.25" customHeight="1">
      <c r="A27" s="2"/>
      <c r="B27" s="2"/>
      <c r="C27" s="2"/>
      <c r="D27" s="2"/>
      <c r="E27" s="2"/>
      <c r="F27" s="2"/>
      <c r="G27" s="2"/>
      <c r="H27" s="52" t="s">
        <v>83</v>
      </c>
      <c r="I27" s="52"/>
      <c r="J27" s="52"/>
      <c r="K27" s="36"/>
    </row>
  </sheetData>
  <mergeCells count="17">
    <mergeCell ref="K8:K9"/>
    <mergeCell ref="E24:G24"/>
    <mergeCell ref="A1:K1"/>
    <mergeCell ref="A2:K2"/>
    <mergeCell ref="A3:K3"/>
    <mergeCell ref="A5:K5"/>
    <mergeCell ref="A6:K6"/>
    <mergeCell ref="A8:A9"/>
    <mergeCell ref="B8:B9"/>
    <mergeCell ref="C8:C9"/>
    <mergeCell ref="D8:D9"/>
    <mergeCell ref="E8:E9"/>
    <mergeCell ref="H27:J27"/>
    <mergeCell ref="F8:F9"/>
    <mergeCell ref="G8:G9"/>
    <mergeCell ref="H8:H9"/>
    <mergeCell ref="I8:J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13" workbookViewId="0">
      <selection activeCell="O13" sqref="O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49</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63.75">
      <c r="A11" s="3">
        <v>1</v>
      </c>
      <c r="B11" s="16" t="s">
        <v>482</v>
      </c>
      <c r="C11" s="13"/>
      <c r="D11" s="13"/>
      <c r="E11" s="12" t="s">
        <v>12</v>
      </c>
      <c r="F11" s="17">
        <v>800</v>
      </c>
      <c r="G11" s="13"/>
      <c r="H11" s="6">
        <f t="shared" ref="H11:H15" si="0">ROUND(F11*G11,2)</f>
        <v>0</v>
      </c>
      <c r="I11" s="13"/>
      <c r="J11" s="6">
        <f>+H11*I11%</f>
        <v>0</v>
      </c>
      <c r="K11" s="7">
        <f>ROUND(H11+J11,2)</f>
        <v>0</v>
      </c>
    </row>
    <row r="12" spans="1:11" ht="63.75">
      <c r="A12" s="3">
        <v>2</v>
      </c>
      <c r="B12" s="16" t="s">
        <v>483</v>
      </c>
      <c r="C12" s="13"/>
      <c r="D12" s="13"/>
      <c r="E12" s="12" t="s">
        <v>12</v>
      </c>
      <c r="F12" s="17">
        <v>600</v>
      </c>
      <c r="G12" s="13"/>
      <c r="H12" s="6">
        <f t="shared" si="0"/>
        <v>0</v>
      </c>
      <c r="I12" s="13"/>
      <c r="J12" s="6">
        <f t="shared" ref="J12:J15" si="1">+H12*I12%</f>
        <v>0</v>
      </c>
      <c r="K12" s="7">
        <f t="shared" ref="K12:K15" si="2">ROUND(H12+J12,2)</f>
        <v>0</v>
      </c>
    </row>
    <row r="13" spans="1:11" ht="102">
      <c r="A13" s="3">
        <v>3</v>
      </c>
      <c r="B13" s="16" t="s">
        <v>484</v>
      </c>
      <c r="C13" s="13"/>
      <c r="D13" s="13"/>
      <c r="E13" s="12" t="s">
        <v>142</v>
      </c>
      <c r="F13" s="17">
        <v>500</v>
      </c>
      <c r="G13" s="13"/>
      <c r="H13" s="6">
        <f t="shared" si="0"/>
        <v>0</v>
      </c>
      <c r="I13" s="13"/>
      <c r="J13" s="6">
        <f t="shared" si="1"/>
        <v>0</v>
      </c>
      <c r="K13" s="7">
        <f t="shared" si="2"/>
        <v>0</v>
      </c>
    </row>
    <row r="14" spans="1:11" ht="76.5">
      <c r="A14" s="3">
        <v>4</v>
      </c>
      <c r="B14" s="16" t="s">
        <v>485</v>
      </c>
      <c r="C14" s="13"/>
      <c r="D14" s="13"/>
      <c r="E14" s="12" t="s">
        <v>12</v>
      </c>
      <c r="F14" s="17">
        <v>200</v>
      </c>
      <c r="G14" s="13"/>
      <c r="H14" s="6">
        <f t="shared" si="0"/>
        <v>0</v>
      </c>
      <c r="I14" s="13"/>
      <c r="J14" s="6">
        <f t="shared" si="1"/>
        <v>0</v>
      </c>
      <c r="K14" s="7">
        <f t="shared" si="2"/>
        <v>0</v>
      </c>
    </row>
    <row r="15" spans="1:11" ht="63.75">
      <c r="A15" s="3">
        <v>5</v>
      </c>
      <c r="B15" s="16" t="s">
        <v>486</v>
      </c>
      <c r="C15" s="13"/>
      <c r="D15" s="13"/>
      <c r="E15" s="12" t="s">
        <v>12</v>
      </c>
      <c r="F15" s="17">
        <v>200</v>
      </c>
      <c r="G15" s="13"/>
      <c r="H15" s="6">
        <f t="shared" si="0"/>
        <v>0</v>
      </c>
      <c r="I15" s="13"/>
      <c r="J15" s="6">
        <f t="shared" si="1"/>
        <v>0</v>
      </c>
      <c r="K15" s="7">
        <f t="shared" si="2"/>
        <v>0</v>
      </c>
    </row>
    <row r="16" spans="1:11" ht="15" thickBot="1">
      <c r="A16" s="2"/>
      <c r="B16" s="2"/>
      <c r="C16" s="2"/>
      <c r="D16" s="2"/>
      <c r="E16" s="49" t="s">
        <v>10</v>
      </c>
      <c r="F16" s="50"/>
      <c r="G16" s="51"/>
      <c r="H16" s="8">
        <f>SUM(H11:H15)</f>
        <v>0</v>
      </c>
      <c r="I16" s="2"/>
      <c r="J16" s="2"/>
      <c r="K16" s="8">
        <f>SUM(K11:K15)</f>
        <v>0</v>
      </c>
    </row>
    <row r="17" spans="1:11">
      <c r="A17" s="2"/>
      <c r="B17" s="39"/>
      <c r="C17" s="2"/>
      <c r="D17" s="2"/>
      <c r="E17" s="2"/>
      <c r="F17" s="2"/>
      <c r="G17" s="2"/>
      <c r="H17" s="2"/>
      <c r="I17" s="2"/>
      <c r="J17" s="2"/>
      <c r="K17" s="2"/>
    </row>
    <row r="18" spans="1:11">
      <c r="A18" s="2"/>
      <c r="B18" s="44"/>
      <c r="C18" s="2"/>
      <c r="D18" s="2"/>
      <c r="E18" s="2"/>
      <c r="F18" s="2"/>
      <c r="G18" s="2"/>
      <c r="H18" s="2"/>
      <c r="I18" s="2"/>
      <c r="J18" s="2"/>
      <c r="K18" s="2"/>
    </row>
    <row r="19" spans="1:11" ht="41.25" customHeight="1">
      <c r="A19" s="2"/>
      <c r="B19" s="2"/>
      <c r="C19" s="2"/>
      <c r="D19" s="2"/>
      <c r="E19" s="2"/>
      <c r="F19" s="2"/>
      <c r="G19" s="2"/>
      <c r="H19" s="52" t="s">
        <v>83</v>
      </c>
      <c r="I19" s="52"/>
      <c r="J19" s="52"/>
      <c r="K19" s="36"/>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50</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25.5">
      <c r="A11" s="3">
        <v>1</v>
      </c>
      <c r="B11" s="16" t="s">
        <v>487</v>
      </c>
      <c r="C11" s="13"/>
      <c r="D11" s="13"/>
      <c r="E11" s="12" t="s">
        <v>12</v>
      </c>
      <c r="F11" s="17">
        <v>1600</v>
      </c>
      <c r="G11" s="13"/>
      <c r="H11" s="6">
        <f>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2"/>
      <c r="C13" s="2"/>
      <c r="D13" s="2"/>
      <c r="E13" s="2"/>
      <c r="F13" s="2"/>
      <c r="G13" s="2"/>
      <c r="H13" s="2"/>
      <c r="I13" s="2"/>
      <c r="J13" s="2"/>
      <c r="K13" s="2"/>
    </row>
    <row r="14" spans="1:11" ht="9.75" customHeight="1">
      <c r="A14" s="2"/>
      <c r="B14" s="2"/>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22" sqref="B2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14</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127.5">
      <c r="A11" s="3">
        <v>1</v>
      </c>
      <c r="B11" s="16" t="s">
        <v>141</v>
      </c>
      <c r="C11" s="13"/>
      <c r="D11" s="13"/>
      <c r="E11" s="12" t="s">
        <v>142</v>
      </c>
      <c r="F11" s="17">
        <v>100</v>
      </c>
      <c r="G11" s="13"/>
      <c r="H11" s="6">
        <f>ROUND(F11*G11,2)</f>
        <v>0</v>
      </c>
      <c r="I11" s="13"/>
      <c r="J11" s="6">
        <f>+H11*I11%</f>
        <v>0</v>
      </c>
      <c r="K11" s="7">
        <f>ROUND(H11+J11,2)</f>
        <v>0</v>
      </c>
    </row>
    <row r="12" spans="1:11" ht="38.25">
      <c r="A12" s="3">
        <v>2</v>
      </c>
      <c r="B12" s="16" t="s">
        <v>143</v>
      </c>
      <c r="C12" s="13"/>
      <c r="D12" s="13"/>
      <c r="E12" s="19" t="s">
        <v>28</v>
      </c>
      <c r="F12" s="17">
        <v>2</v>
      </c>
      <c r="G12" s="13"/>
      <c r="H12" s="6">
        <f>ROUND(F12*G12,2)</f>
        <v>0</v>
      </c>
      <c r="I12" s="13"/>
      <c r="J12" s="6">
        <f>+H12*I12%</f>
        <v>0</v>
      </c>
      <c r="K12" s="7">
        <f>ROUND(H12+J12,2)</f>
        <v>0</v>
      </c>
    </row>
    <row r="13" spans="1:11" ht="38.25">
      <c r="A13" s="3">
        <v>3</v>
      </c>
      <c r="B13" s="16" t="s">
        <v>144</v>
      </c>
      <c r="C13" s="13"/>
      <c r="D13" s="13"/>
      <c r="E13" s="19" t="s">
        <v>28</v>
      </c>
      <c r="F13" s="17">
        <v>2</v>
      </c>
      <c r="G13" s="13"/>
      <c r="H13" s="6">
        <f>ROUND(F13*G13,2)</f>
        <v>0</v>
      </c>
      <c r="I13" s="13"/>
      <c r="J13" s="6">
        <f>+H13*I13%</f>
        <v>0</v>
      </c>
      <c r="K13" s="7">
        <f>ROUND(H13+J13,2)</f>
        <v>0</v>
      </c>
    </row>
    <row r="14" spans="1:11" ht="15" thickBot="1">
      <c r="A14" s="2"/>
      <c r="B14" s="2"/>
      <c r="C14" s="2"/>
      <c r="D14" s="2"/>
      <c r="E14" s="49" t="s">
        <v>10</v>
      </c>
      <c r="F14" s="50"/>
      <c r="G14" s="51"/>
      <c r="H14" s="8">
        <f>SUM(H11:H13)</f>
        <v>0</v>
      </c>
      <c r="I14" s="2"/>
      <c r="J14" s="2"/>
      <c r="K14" s="8">
        <f>SUM(K11:K13)</f>
        <v>0</v>
      </c>
    </row>
    <row r="15" spans="1:11">
      <c r="A15" s="2"/>
      <c r="B15" s="2"/>
      <c r="C15" s="2"/>
      <c r="D15" s="2"/>
      <c r="E15" s="2"/>
      <c r="F15" s="2"/>
      <c r="G15" s="2"/>
      <c r="H15" s="2"/>
      <c r="I15" s="2"/>
      <c r="J15" s="2"/>
      <c r="K15" s="2"/>
    </row>
    <row r="16" spans="1:11" ht="9.75" customHeight="1">
      <c r="A16" s="2"/>
      <c r="B16" s="2"/>
      <c r="C16" s="2"/>
      <c r="D16" s="2"/>
      <c r="E16" s="2"/>
      <c r="F16" s="2"/>
      <c r="G16" s="2"/>
      <c r="H16" s="2"/>
      <c r="I16" s="2"/>
      <c r="J16" s="2"/>
      <c r="K16" s="2"/>
    </row>
    <row r="17" spans="1:11" ht="41.25" customHeight="1">
      <c r="A17" s="2"/>
      <c r="B17" s="2"/>
      <c r="C17" s="2"/>
      <c r="D17" s="2"/>
      <c r="E17" s="2"/>
      <c r="F17" s="2"/>
      <c r="G17" s="2"/>
      <c r="H17" s="52" t="s">
        <v>83</v>
      </c>
      <c r="I17" s="52"/>
      <c r="J17" s="52"/>
      <c r="K17" s="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workbookViewId="0">
      <selection activeCell="J25" sqref="J2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51</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63.75">
      <c r="A11" s="3">
        <v>1</v>
      </c>
      <c r="B11" s="16" t="s">
        <v>488</v>
      </c>
      <c r="C11" s="13"/>
      <c r="D11" s="13"/>
      <c r="E11" s="12" t="s">
        <v>12</v>
      </c>
      <c r="F11" s="17">
        <v>40</v>
      </c>
      <c r="G11" s="13"/>
      <c r="H11" s="6">
        <f>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2"/>
      <c r="C13" s="2"/>
      <c r="D13" s="2"/>
      <c r="E13" s="2"/>
      <c r="F13" s="2"/>
      <c r="G13" s="2"/>
      <c r="H13" s="2"/>
      <c r="I13" s="2"/>
      <c r="J13" s="2"/>
      <c r="K13" s="2"/>
    </row>
    <row r="14" spans="1:11" ht="9.75" customHeight="1">
      <c r="A14" s="2"/>
      <c r="B14" s="2"/>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15" workbookViewId="0">
      <selection activeCell="L16" sqref="L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52</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91.25">
      <c r="A11" s="3">
        <v>1</v>
      </c>
      <c r="B11" s="16" t="s">
        <v>489</v>
      </c>
      <c r="C11" s="13"/>
      <c r="D11" s="13"/>
      <c r="E11" s="12" t="s">
        <v>12</v>
      </c>
      <c r="F11" s="17">
        <v>78</v>
      </c>
      <c r="G11" s="13"/>
      <c r="H11" s="6">
        <f t="shared" ref="H11:H14" si="0">ROUND(F11*G11,2)</f>
        <v>0</v>
      </c>
      <c r="I11" s="13"/>
      <c r="J11" s="6">
        <f>+H11*I11%</f>
        <v>0</v>
      </c>
      <c r="K11" s="7">
        <f>ROUND(H11+J11,2)</f>
        <v>0</v>
      </c>
    </row>
    <row r="12" spans="1:11" ht="191.25">
      <c r="A12" s="3">
        <v>2</v>
      </c>
      <c r="B12" s="16" t="s">
        <v>490</v>
      </c>
      <c r="C12" s="13"/>
      <c r="D12" s="13"/>
      <c r="E12" s="12" t="s">
        <v>12</v>
      </c>
      <c r="F12" s="17">
        <v>66</v>
      </c>
      <c r="G12" s="13"/>
      <c r="H12" s="6">
        <f t="shared" si="0"/>
        <v>0</v>
      </c>
      <c r="I12" s="13"/>
      <c r="J12" s="6">
        <f t="shared" ref="J12:J14" si="1">+H12*I12%</f>
        <v>0</v>
      </c>
      <c r="K12" s="7">
        <f t="shared" ref="K12:K14" si="2">ROUND(H12+J12,2)</f>
        <v>0</v>
      </c>
    </row>
    <row r="13" spans="1:11" ht="127.5">
      <c r="A13" s="3">
        <v>3</v>
      </c>
      <c r="B13" s="16" t="s">
        <v>491</v>
      </c>
      <c r="C13" s="13"/>
      <c r="D13" s="13"/>
      <c r="E13" s="12" t="s">
        <v>12</v>
      </c>
      <c r="F13" s="17">
        <v>5</v>
      </c>
      <c r="G13" s="13"/>
      <c r="H13" s="6">
        <f t="shared" si="0"/>
        <v>0</v>
      </c>
      <c r="I13" s="13"/>
      <c r="J13" s="6">
        <f t="shared" si="1"/>
        <v>0</v>
      </c>
      <c r="K13" s="7">
        <f t="shared" si="2"/>
        <v>0</v>
      </c>
    </row>
    <row r="14" spans="1:11" ht="191.25">
      <c r="A14" s="3">
        <v>4</v>
      </c>
      <c r="B14" s="16" t="s">
        <v>492</v>
      </c>
      <c r="C14" s="13"/>
      <c r="D14" s="13"/>
      <c r="E14" s="12" t="s">
        <v>12</v>
      </c>
      <c r="F14" s="17">
        <v>5</v>
      </c>
      <c r="G14" s="13"/>
      <c r="H14" s="6">
        <f t="shared" si="0"/>
        <v>0</v>
      </c>
      <c r="I14" s="13"/>
      <c r="J14" s="6">
        <f t="shared" si="1"/>
        <v>0</v>
      </c>
      <c r="K14" s="7">
        <f t="shared" si="2"/>
        <v>0</v>
      </c>
    </row>
    <row r="15" spans="1:11" ht="15" thickBot="1">
      <c r="A15" s="2"/>
      <c r="B15" s="2"/>
      <c r="C15" s="2"/>
      <c r="D15" s="2"/>
      <c r="E15" s="49" t="s">
        <v>10</v>
      </c>
      <c r="F15" s="50"/>
      <c r="G15" s="51"/>
      <c r="H15" s="8">
        <f>SUM(H11:H14)</f>
        <v>0</v>
      </c>
      <c r="I15" s="2"/>
      <c r="J15" s="2"/>
      <c r="K15" s="8">
        <f>SUM(K11:K14)</f>
        <v>0</v>
      </c>
    </row>
    <row r="16" spans="1:11" ht="38.25">
      <c r="A16" s="2"/>
      <c r="B16" s="39" t="s">
        <v>493</v>
      </c>
      <c r="C16" s="2"/>
      <c r="D16" s="2"/>
      <c r="E16" s="2"/>
      <c r="F16" s="2"/>
      <c r="G16" s="2"/>
      <c r="H16" s="2"/>
      <c r="I16" s="2"/>
      <c r="J16" s="2"/>
      <c r="K16" s="2"/>
    </row>
    <row r="17" spans="1:11">
      <c r="A17" s="2"/>
      <c r="B17" s="44"/>
      <c r="C17" s="2"/>
      <c r="D17" s="2"/>
      <c r="E17" s="2"/>
      <c r="F17" s="2"/>
      <c r="G17" s="2"/>
      <c r="H17" s="2"/>
      <c r="I17" s="2"/>
      <c r="J17" s="2"/>
      <c r="K17" s="2"/>
    </row>
    <row r="18" spans="1:11" ht="41.25" customHeight="1">
      <c r="A18" s="2"/>
      <c r="B18" s="2"/>
      <c r="C18" s="2"/>
      <c r="D18" s="2"/>
      <c r="E18" s="2"/>
      <c r="F18" s="2"/>
      <c r="G18" s="2"/>
      <c r="H18" s="52" t="s">
        <v>83</v>
      </c>
      <c r="I18" s="52"/>
      <c r="J18" s="52"/>
      <c r="K18" s="36"/>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7" workbookViewId="0">
      <selection activeCell="E16" sqref="E16:G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53</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344.25">
      <c r="A11" s="3">
        <v>1</v>
      </c>
      <c r="B11" s="16" t="s">
        <v>494</v>
      </c>
      <c r="C11" s="13"/>
      <c r="D11" s="13"/>
      <c r="E11" s="12" t="s">
        <v>12</v>
      </c>
      <c r="F11" s="17">
        <v>2000</v>
      </c>
      <c r="G11" s="13"/>
      <c r="H11" s="6">
        <f t="shared" ref="H11:H15" si="0">ROUND(F11*G11,2)</f>
        <v>0</v>
      </c>
      <c r="I11" s="13"/>
      <c r="J11" s="6">
        <f>+H11*I11%</f>
        <v>0</v>
      </c>
      <c r="K11" s="7">
        <f>ROUND(H11+J11,2)</f>
        <v>0</v>
      </c>
    </row>
    <row r="12" spans="1:11" ht="38.25">
      <c r="A12" s="3">
        <v>2</v>
      </c>
      <c r="B12" s="16" t="s">
        <v>495</v>
      </c>
      <c r="C12" s="13"/>
      <c r="D12" s="13"/>
      <c r="E12" s="12" t="s">
        <v>12</v>
      </c>
      <c r="F12" s="17">
        <v>20</v>
      </c>
      <c r="G12" s="13"/>
      <c r="H12" s="6">
        <f t="shared" si="0"/>
        <v>0</v>
      </c>
      <c r="I12" s="13"/>
      <c r="J12" s="6">
        <f t="shared" ref="J12:J15" si="1">+H12*I12%</f>
        <v>0</v>
      </c>
      <c r="K12" s="7">
        <f t="shared" ref="K12:K15" si="2">ROUND(H12+J12,2)</f>
        <v>0</v>
      </c>
    </row>
    <row r="13" spans="1:11">
      <c r="A13" s="3">
        <v>3</v>
      </c>
      <c r="B13" s="16" t="s">
        <v>496</v>
      </c>
      <c r="C13" s="13"/>
      <c r="D13" s="13"/>
      <c r="E13" s="12" t="s">
        <v>12</v>
      </c>
      <c r="F13" s="17">
        <v>2</v>
      </c>
      <c r="G13" s="13"/>
      <c r="H13" s="6">
        <f t="shared" si="0"/>
        <v>0</v>
      </c>
      <c r="I13" s="13"/>
      <c r="J13" s="6">
        <f t="shared" si="1"/>
        <v>0</v>
      </c>
      <c r="K13" s="7">
        <f t="shared" si="2"/>
        <v>0</v>
      </c>
    </row>
    <row r="14" spans="1:11">
      <c r="A14" s="3">
        <v>4</v>
      </c>
      <c r="B14" s="16" t="s">
        <v>497</v>
      </c>
      <c r="C14" s="13"/>
      <c r="D14" s="13"/>
      <c r="E14" s="12" t="s">
        <v>12</v>
      </c>
      <c r="F14" s="17">
        <v>2</v>
      </c>
      <c r="G14" s="13"/>
      <c r="H14" s="6">
        <f t="shared" si="0"/>
        <v>0</v>
      </c>
      <c r="I14" s="13"/>
      <c r="J14" s="6">
        <f t="shared" si="1"/>
        <v>0</v>
      </c>
      <c r="K14" s="7">
        <f t="shared" si="2"/>
        <v>0</v>
      </c>
    </row>
    <row r="15" spans="1:11">
      <c r="A15" s="3">
        <v>5</v>
      </c>
      <c r="B15" s="16" t="s">
        <v>498</v>
      </c>
      <c r="C15" s="13"/>
      <c r="D15" s="13"/>
      <c r="E15" s="12" t="s">
        <v>12</v>
      </c>
      <c r="F15" s="17">
        <v>20</v>
      </c>
      <c r="G15" s="13"/>
      <c r="H15" s="6">
        <f t="shared" si="0"/>
        <v>0</v>
      </c>
      <c r="I15" s="13"/>
      <c r="J15" s="6">
        <f t="shared" si="1"/>
        <v>0</v>
      </c>
      <c r="K15" s="7">
        <f t="shared" si="2"/>
        <v>0</v>
      </c>
    </row>
    <row r="16" spans="1:11" ht="15" thickBot="1">
      <c r="A16" s="2"/>
      <c r="B16" s="2"/>
      <c r="C16" s="2"/>
      <c r="D16" s="2"/>
      <c r="E16" s="49" t="s">
        <v>10</v>
      </c>
      <c r="F16" s="50"/>
      <c r="G16" s="51"/>
      <c r="H16" s="8">
        <f>SUM(H11:H15)</f>
        <v>0</v>
      </c>
      <c r="I16" s="2"/>
      <c r="J16" s="2"/>
      <c r="K16" s="8">
        <f>SUM(K11:K15)</f>
        <v>0</v>
      </c>
    </row>
    <row r="17" spans="1:11">
      <c r="A17" s="2"/>
      <c r="B17" s="39"/>
      <c r="C17" s="2"/>
      <c r="D17" s="2"/>
      <c r="E17" s="2"/>
      <c r="F17" s="2"/>
      <c r="G17" s="2"/>
      <c r="H17" s="2"/>
      <c r="I17" s="2"/>
      <c r="J17" s="2"/>
      <c r="K17" s="2"/>
    </row>
    <row r="18" spans="1:11">
      <c r="A18" s="2"/>
      <c r="B18" s="44"/>
      <c r="C18" s="2"/>
      <c r="D18" s="2"/>
      <c r="E18" s="2"/>
      <c r="F18" s="2"/>
      <c r="G18" s="2"/>
      <c r="H18" s="2"/>
      <c r="I18" s="2"/>
      <c r="J18" s="2"/>
      <c r="K18" s="2"/>
    </row>
    <row r="19" spans="1:11" ht="41.25" customHeight="1">
      <c r="A19" s="2"/>
      <c r="B19" s="2"/>
      <c r="C19" s="2"/>
      <c r="D19" s="2"/>
      <c r="E19" s="2"/>
      <c r="F19" s="2"/>
      <c r="G19" s="2"/>
      <c r="H19" s="52" t="s">
        <v>83</v>
      </c>
      <c r="I19" s="52"/>
      <c r="J19" s="52"/>
      <c r="K19" s="36"/>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54</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293.25">
      <c r="A11" s="3">
        <v>1</v>
      </c>
      <c r="B11" s="16" t="s">
        <v>499</v>
      </c>
      <c r="C11" s="13"/>
      <c r="D11" s="13"/>
      <c r="E11" s="12" t="s">
        <v>12</v>
      </c>
      <c r="F11" s="17">
        <v>100</v>
      </c>
      <c r="G11" s="13"/>
      <c r="H11" s="6">
        <f t="shared" ref="H11:H21" si="0">ROUND(F11*G11,2)</f>
        <v>0</v>
      </c>
      <c r="I11" s="13"/>
      <c r="J11" s="6">
        <f>+H11*I11%</f>
        <v>0</v>
      </c>
      <c r="K11" s="7">
        <f>ROUND(H11+J11,2)</f>
        <v>0</v>
      </c>
    </row>
    <row r="12" spans="1:11" ht="293.25">
      <c r="A12" s="3">
        <v>2</v>
      </c>
      <c r="B12" s="16" t="s">
        <v>500</v>
      </c>
      <c r="C12" s="13"/>
      <c r="D12" s="13"/>
      <c r="E12" s="12" t="s">
        <v>12</v>
      </c>
      <c r="F12" s="17">
        <v>1400</v>
      </c>
      <c r="G12" s="13"/>
      <c r="H12" s="6">
        <f t="shared" si="0"/>
        <v>0</v>
      </c>
      <c r="I12" s="13"/>
      <c r="J12" s="6">
        <f t="shared" ref="J12:J21" si="1">+H12*I12%</f>
        <v>0</v>
      </c>
      <c r="K12" s="7">
        <f t="shared" ref="K12:K21" si="2">ROUND(H12+J12,2)</f>
        <v>0</v>
      </c>
    </row>
    <row r="13" spans="1:11" ht="293.25">
      <c r="A13" s="3">
        <v>3</v>
      </c>
      <c r="B13" s="16" t="s">
        <v>501</v>
      </c>
      <c r="C13" s="13"/>
      <c r="D13" s="13"/>
      <c r="E13" s="12" t="s">
        <v>12</v>
      </c>
      <c r="F13" s="17">
        <v>600</v>
      </c>
      <c r="G13" s="13"/>
      <c r="H13" s="6">
        <f t="shared" si="0"/>
        <v>0</v>
      </c>
      <c r="I13" s="13"/>
      <c r="J13" s="6">
        <f t="shared" si="1"/>
        <v>0</v>
      </c>
      <c r="K13" s="7">
        <f t="shared" si="2"/>
        <v>0</v>
      </c>
    </row>
    <row r="14" spans="1:11" ht="242.25">
      <c r="A14" s="3">
        <v>4</v>
      </c>
      <c r="B14" s="16" t="s">
        <v>502</v>
      </c>
      <c r="C14" s="13"/>
      <c r="D14" s="13"/>
      <c r="E14" s="12" t="s">
        <v>12</v>
      </c>
      <c r="F14" s="17">
        <v>1</v>
      </c>
      <c r="G14" s="13"/>
      <c r="H14" s="6">
        <f t="shared" si="0"/>
        <v>0</v>
      </c>
      <c r="I14" s="13"/>
      <c r="J14" s="6">
        <f t="shared" si="1"/>
        <v>0</v>
      </c>
      <c r="K14" s="7">
        <f t="shared" si="2"/>
        <v>0</v>
      </c>
    </row>
    <row r="15" spans="1:11" ht="242.25">
      <c r="A15" s="3">
        <v>5</v>
      </c>
      <c r="B15" s="16" t="s">
        <v>503</v>
      </c>
      <c r="C15" s="13"/>
      <c r="D15" s="13"/>
      <c r="E15" s="12" t="s">
        <v>12</v>
      </c>
      <c r="F15" s="17">
        <v>2</v>
      </c>
      <c r="G15" s="13"/>
      <c r="H15" s="6">
        <f t="shared" si="0"/>
        <v>0</v>
      </c>
      <c r="I15" s="13"/>
      <c r="J15" s="6">
        <f t="shared" si="1"/>
        <v>0</v>
      </c>
      <c r="K15" s="7">
        <f t="shared" si="2"/>
        <v>0</v>
      </c>
    </row>
    <row r="16" spans="1:11" ht="242.25">
      <c r="A16" s="3">
        <v>6</v>
      </c>
      <c r="B16" s="16" t="s">
        <v>504</v>
      </c>
      <c r="C16" s="13"/>
      <c r="D16" s="13"/>
      <c r="E16" s="12" t="s">
        <v>12</v>
      </c>
      <c r="F16" s="17">
        <v>1</v>
      </c>
      <c r="G16" s="13"/>
      <c r="H16" s="6">
        <f t="shared" si="0"/>
        <v>0</v>
      </c>
      <c r="I16" s="13"/>
      <c r="J16" s="6">
        <f t="shared" si="1"/>
        <v>0</v>
      </c>
      <c r="K16" s="7">
        <f t="shared" si="2"/>
        <v>0</v>
      </c>
    </row>
    <row r="17" spans="1:11" ht="63.75">
      <c r="A17" s="3">
        <v>7</v>
      </c>
      <c r="B17" s="16" t="s">
        <v>505</v>
      </c>
      <c r="C17" s="13"/>
      <c r="D17" s="13"/>
      <c r="E17" s="12" t="s">
        <v>12</v>
      </c>
      <c r="F17" s="17">
        <v>1200</v>
      </c>
      <c r="G17" s="13"/>
      <c r="H17" s="6">
        <f t="shared" si="0"/>
        <v>0</v>
      </c>
      <c r="I17" s="13"/>
      <c r="J17" s="6">
        <f t="shared" si="1"/>
        <v>0</v>
      </c>
      <c r="K17" s="7">
        <f t="shared" si="2"/>
        <v>0</v>
      </c>
    </row>
    <row r="18" spans="1:11" ht="38.25">
      <c r="A18" s="3">
        <v>8</v>
      </c>
      <c r="B18" s="16" t="s">
        <v>506</v>
      </c>
      <c r="C18" s="13"/>
      <c r="D18" s="13"/>
      <c r="E18" s="12" t="s">
        <v>12</v>
      </c>
      <c r="F18" s="17">
        <v>10</v>
      </c>
      <c r="G18" s="13"/>
      <c r="H18" s="6">
        <f t="shared" si="0"/>
        <v>0</v>
      </c>
      <c r="I18" s="13"/>
      <c r="J18" s="6">
        <f t="shared" si="1"/>
        <v>0</v>
      </c>
      <c r="K18" s="7">
        <f t="shared" si="2"/>
        <v>0</v>
      </c>
    </row>
    <row r="19" spans="1:11" ht="38.25">
      <c r="A19" s="3">
        <v>9</v>
      </c>
      <c r="B19" s="16" t="s">
        <v>507</v>
      </c>
      <c r="C19" s="13"/>
      <c r="D19" s="13"/>
      <c r="E19" s="12" t="s">
        <v>12</v>
      </c>
      <c r="F19" s="17">
        <v>1</v>
      </c>
      <c r="G19" s="13"/>
      <c r="H19" s="6">
        <f t="shared" si="0"/>
        <v>0</v>
      </c>
      <c r="I19" s="13"/>
      <c r="J19" s="6">
        <f t="shared" si="1"/>
        <v>0</v>
      </c>
      <c r="K19" s="7">
        <f t="shared" si="2"/>
        <v>0</v>
      </c>
    </row>
    <row r="20" spans="1:11" ht="38.25">
      <c r="A20" s="3">
        <v>10</v>
      </c>
      <c r="B20" s="16" t="s">
        <v>508</v>
      </c>
      <c r="C20" s="13"/>
      <c r="D20" s="13"/>
      <c r="E20" s="12" t="s">
        <v>12</v>
      </c>
      <c r="F20" s="17">
        <v>1</v>
      </c>
      <c r="G20" s="13"/>
      <c r="H20" s="6">
        <f t="shared" si="0"/>
        <v>0</v>
      </c>
      <c r="I20" s="13"/>
      <c r="J20" s="6">
        <f t="shared" si="1"/>
        <v>0</v>
      </c>
      <c r="K20" s="7">
        <f t="shared" si="2"/>
        <v>0</v>
      </c>
    </row>
    <row r="21" spans="1:11" ht="178.5">
      <c r="A21" s="3">
        <v>11</v>
      </c>
      <c r="B21" s="16" t="s">
        <v>509</v>
      </c>
      <c r="C21" s="13"/>
      <c r="D21" s="13"/>
      <c r="E21" s="12" t="s">
        <v>12</v>
      </c>
      <c r="F21" s="17">
        <v>600</v>
      </c>
      <c r="G21" s="13"/>
      <c r="H21" s="6">
        <f t="shared" si="0"/>
        <v>0</v>
      </c>
      <c r="I21" s="13"/>
      <c r="J21" s="6">
        <f t="shared" si="1"/>
        <v>0</v>
      </c>
      <c r="K21" s="7">
        <f t="shared" si="2"/>
        <v>0</v>
      </c>
    </row>
    <row r="22" spans="1:11" ht="15" thickBot="1">
      <c r="A22" s="2"/>
      <c r="B22" s="2"/>
      <c r="C22" s="2"/>
      <c r="D22" s="2"/>
      <c r="E22" s="49" t="s">
        <v>10</v>
      </c>
      <c r="F22" s="50"/>
      <c r="G22" s="51"/>
      <c r="H22" s="8">
        <f>SUM(H11:H21)</f>
        <v>0</v>
      </c>
      <c r="I22" s="2"/>
      <c r="J22" s="2"/>
      <c r="K22" s="8">
        <f>SUM(K11:K21)</f>
        <v>0</v>
      </c>
    </row>
    <row r="23" spans="1:11">
      <c r="A23" s="2"/>
      <c r="B23" s="39"/>
      <c r="C23" s="2"/>
      <c r="D23" s="2"/>
      <c r="E23" s="2"/>
      <c r="F23" s="2"/>
      <c r="G23" s="2"/>
      <c r="H23" s="2"/>
      <c r="I23" s="2"/>
      <c r="J23" s="2"/>
      <c r="K23" s="2"/>
    </row>
    <row r="24" spans="1:11">
      <c r="A24" s="2"/>
      <c r="B24" s="44"/>
      <c r="C24" s="2"/>
      <c r="D24" s="2"/>
      <c r="E24" s="2"/>
      <c r="F24" s="2"/>
      <c r="G24" s="2"/>
      <c r="H24" s="2"/>
      <c r="I24" s="2"/>
      <c r="J24" s="2"/>
      <c r="K24" s="2"/>
    </row>
    <row r="25" spans="1:11" ht="41.25" customHeight="1">
      <c r="A25" s="2"/>
      <c r="B25" s="2"/>
      <c r="C25" s="2"/>
      <c r="D25" s="2"/>
      <c r="E25" s="2"/>
      <c r="F25" s="2"/>
      <c r="G25" s="2"/>
      <c r="H25" s="52" t="s">
        <v>83</v>
      </c>
      <c r="I25" s="52"/>
      <c r="J25" s="52"/>
      <c r="K25" s="36"/>
    </row>
  </sheetData>
  <mergeCells count="17">
    <mergeCell ref="K8:K9"/>
    <mergeCell ref="E22:G22"/>
    <mergeCell ref="A1:K1"/>
    <mergeCell ref="A2:K2"/>
    <mergeCell ref="A3:K3"/>
    <mergeCell ref="A5:K5"/>
    <mergeCell ref="A6:K6"/>
    <mergeCell ref="A8:A9"/>
    <mergeCell ref="B8:B9"/>
    <mergeCell ref="C8:C9"/>
    <mergeCell ref="D8:D9"/>
    <mergeCell ref="E8:E9"/>
    <mergeCell ref="H25:J25"/>
    <mergeCell ref="F8:F9"/>
    <mergeCell ref="G8:G9"/>
    <mergeCell ref="H8:H9"/>
    <mergeCell ref="I8:J8"/>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12" workbookViewId="0">
      <selection activeCell="E14" sqref="E14:G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55</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267.75">
      <c r="A11" s="3">
        <v>1</v>
      </c>
      <c r="B11" s="16" t="s">
        <v>510</v>
      </c>
      <c r="C11" s="13"/>
      <c r="D11" s="13"/>
      <c r="E11" s="12" t="s">
        <v>12</v>
      </c>
      <c r="F11" s="17">
        <v>700</v>
      </c>
      <c r="G11" s="13"/>
      <c r="H11" s="6">
        <f t="shared" ref="H11:H13" si="0">ROUND(F11*G11,2)</f>
        <v>0</v>
      </c>
      <c r="I11" s="13"/>
      <c r="J11" s="6">
        <f>+H11*I11%</f>
        <v>0</v>
      </c>
      <c r="K11" s="7">
        <f>ROUND(H11+J11,2)</f>
        <v>0</v>
      </c>
    </row>
    <row r="12" spans="1:11" ht="306">
      <c r="A12" s="3">
        <v>2</v>
      </c>
      <c r="B12" s="16" t="s">
        <v>511</v>
      </c>
      <c r="C12" s="13"/>
      <c r="D12" s="13"/>
      <c r="E12" s="12" t="s">
        <v>12</v>
      </c>
      <c r="F12" s="17">
        <v>500</v>
      </c>
      <c r="G12" s="13"/>
      <c r="H12" s="6">
        <f t="shared" si="0"/>
        <v>0</v>
      </c>
      <c r="I12" s="13"/>
      <c r="J12" s="6">
        <f t="shared" ref="J12:J13" si="1">+H12*I12%</f>
        <v>0</v>
      </c>
      <c r="K12" s="7">
        <f t="shared" ref="K12:K13" si="2">ROUND(H12+J12,2)</f>
        <v>0</v>
      </c>
    </row>
    <row r="13" spans="1:11" ht="229.5">
      <c r="A13" s="3">
        <v>3</v>
      </c>
      <c r="B13" s="16" t="s">
        <v>512</v>
      </c>
      <c r="C13" s="13"/>
      <c r="D13" s="13"/>
      <c r="E13" s="12" t="s">
        <v>12</v>
      </c>
      <c r="F13" s="17">
        <v>300</v>
      </c>
      <c r="G13" s="13"/>
      <c r="H13" s="6">
        <f t="shared" si="0"/>
        <v>0</v>
      </c>
      <c r="I13" s="13"/>
      <c r="J13" s="6">
        <f t="shared" si="1"/>
        <v>0</v>
      </c>
      <c r="K13" s="7">
        <f t="shared" si="2"/>
        <v>0</v>
      </c>
    </row>
    <row r="14" spans="1:11" ht="15" thickBot="1">
      <c r="A14" s="2"/>
      <c r="B14" s="2"/>
      <c r="C14" s="2"/>
      <c r="D14" s="2"/>
      <c r="E14" s="49" t="s">
        <v>10</v>
      </c>
      <c r="F14" s="50"/>
      <c r="G14" s="51"/>
      <c r="H14" s="8">
        <f>SUM(H11:H13)</f>
        <v>0</v>
      </c>
      <c r="I14" s="2"/>
      <c r="J14" s="2"/>
      <c r="K14" s="8">
        <f>SUM(K11:K13)</f>
        <v>0</v>
      </c>
    </row>
    <row r="15" spans="1:11">
      <c r="A15" s="2"/>
      <c r="B15" s="39"/>
      <c r="C15" s="2"/>
      <c r="D15" s="2"/>
      <c r="E15" s="2"/>
      <c r="F15" s="2"/>
      <c r="G15" s="2"/>
      <c r="H15" s="2"/>
      <c r="I15" s="2"/>
      <c r="J15" s="2"/>
      <c r="K15" s="2"/>
    </row>
    <row r="16" spans="1:11">
      <c r="A16" s="2"/>
      <c r="B16" s="44"/>
      <c r="C16" s="2"/>
      <c r="D16" s="2"/>
      <c r="E16" s="2"/>
      <c r="F16" s="2"/>
      <c r="G16" s="2"/>
      <c r="H16" s="2"/>
      <c r="I16" s="2"/>
      <c r="J16" s="2"/>
      <c r="K16" s="2"/>
    </row>
    <row r="17" spans="1:11" ht="41.25" customHeight="1">
      <c r="A17" s="2"/>
      <c r="B17" s="2"/>
      <c r="C17" s="2"/>
      <c r="D17" s="2"/>
      <c r="E17" s="2"/>
      <c r="F17" s="2"/>
      <c r="G17" s="2"/>
      <c r="H17" s="52" t="s">
        <v>83</v>
      </c>
      <c r="I17" s="52"/>
      <c r="J17" s="52"/>
      <c r="K17" s="36"/>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12"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56</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91.25">
      <c r="A11" s="3">
        <v>1</v>
      </c>
      <c r="B11" s="16" t="s">
        <v>513</v>
      </c>
      <c r="C11" s="13"/>
      <c r="D11" s="13"/>
      <c r="E11" s="12" t="s">
        <v>12</v>
      </c>
      <c r="F11" s="17">
        <v>4</v>
      </c>
      <c r="G11" s="13"/>
      <c r="H11" s="6">
        <f t="shared" ref="H11:H14" si="0">ROUND(F11*G11,2)</f>
        <v>0</v>
      </c>
      <c r="I11" s="13"/>
      <c r="J11" s="6">
        <f>+H11*I11%</f>
        <v>0</v>
      </c>
      <c r="K11" s="7">
        <f>ROUND(H11+J11,2)</f>
        <v>0</v>
      </c>
    </row>
    <row r="12" spans="1:11" ht="153">
      <c r="A12" s="3">
        <v>2</v>
      </c>
      <c r="B12" s="16" t="s">
        <v>514</v>
      </c>
      <c r="C12" s="13"/>
      <c r="D12" s="13"/>
      <c r="E12" s="12" t="s">
        <v>12</v>
      </c>
      <c r="F12" s="17">
        <v>5</v>
      </c>
      <c r="G12" s="13"/>
      <c r="H12" s="6">
        <f t="shared" si="0"/>
        <v>0</v>
      </c>
      <c r="I12" s="13"/>
      <c r="J12" s="6">
        <f t="shared" ref="J12:J14" si="1">+H12*I12%</f>
        <v>0</v>
      </c>
      <c r="K12" s="7">
        <f t="shared" ref="K12:K14" si="2">ROUND(H12+J12,2)</f>
        <v>0</v>
      </c>
    </row>
    <row r="13" spans="1:11" ht="242.25">
      <c r="A13" s="3">
        <v>3</v>
      </c>
      <c r="B13" s="16" t="s">
        <v>515</v>
      </c>
      <c r="C13" s="13"/>
      <c r="D13" s="13"/>
      <c r="E13" s="12" t="s">
        <v>12</v>
      </c>
      <c r="F13" s="17">
        <v>30</v>
      </c>
      <c r="G13" s="13"/>
      <c r="H13" s="6">
        <f t="shared" si="0"/>
        <v>0</v>
      </c>
      <c r="I13" s="13"/>
      <c r="J13" s="6">
        <f t="shared" si="1"/>
        <v>0</v>
      </c>
      <c r="K13" s="7">
        <f t="shared" si="2"/>
        <v>0</v>
      </c>
    </row>
    <row r="14" spans="1:11" ht="165.75">
      <c r="A14" s="3">
        <v>4</v>
      </c>
      <c r="B14" s="16" t="s">
        <v>516</v>
      </c>
      <c r="C14" s="13"/>
      <c r="D14" s="13"/>
      <c r="E14" s="12" t="s">
        <v>12</v>
      </c>
      <c r="F14" s="17">
        <v>50</v>
      </c>
      <c r="G14" s="13"/>
      <c r="H14" s="6">
        <f t="shared" si="0"/>
        <v>0</v>
      </c>
      <c r="I14" s="13"/>
      <c r="J14" s="6">
        <f t="shared" si="1"/>
        <v>0</v>
      </c>
      <c r="K14" s="7">
        <f t="shared" si="2"/>
        <v>0</v>
      </c>
    </row>
    <row r="15" spans="1:11" ht="15" thickBot="1">
      <c r="A15" s="2"/>
      <c r="B15" s="2"/>
      <c r="C15" s="2"/>
      <c r="D15" s="2"/>
      <c r="E15" s="49" t="s">
        <v>10</v>
      </c>
      <c r="F15" s="50"/>
      <c r="G15" s="51"/>
      <c r="H15" s="8">
        <f>SUM(H11:H14)</f>
        <v>0</v>
      </c>
      <c r="I15" s="2"/>
      <c r="J15" s="2"/>
      <c r="K15" s="8">
        <f>SUM(K11:K14)</f>
        <v>0</v>
      </c>
    </row>
    <row r="16" spans="1:11">
      <c r="A16" s="2"/>
      <c r="B16" s="39"/>
      <c r="C16" s="2"/>
      <c r="D16" s="2"/>
      <c r="E16" s="2"/>
      <c r="F16" s="2"/>
      <c r="G16" s="2"/>
      <c r="H16" s="2"/>
      <c r="I16" s="2"/>
      <c r="J16" s="2"/>
      <c r="K16" s="2"/>
    </row>
    <row r="17" spans="1:11">
      <c r="A17" s="2"/>
      <c r="B17" s="44"/>
      <c r="C17" s="2"/>
      <c r="D17" s="2"/>
      <c r="E17" s="2"/>
      <c r="F17" s="2"/>
      <c r="G17" s="2"/>
      <c r="H17" s="2"/>
      <c r="I17" s="2"/>
      <c r="J17" s="2"/>
      <c r="K17" s="2"/>
    </row>
    <row r="18" spans="1:11" ht="41.25" customHeight="1">
      <c r="A18" s="2"/>
      <c r="B18" s="2"/>
      <c r="C18" s="2"/>
      <c r="D18" s="2"/>
      <c r="E18" s="2"/>
      <c r="F18" s="2"/>
      <c r="G18" s="2"/>
      <c r="H18" s="52" t="s">
        <v>83</v>
      </c>
      <c r="I18" s="52"/>
      <c r="J18" s="52"/>
      <c r="K18" s="36"/>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A17"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57</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89.25">
      <c r="A11" s="3">
        <v>1</v>
      </c>
      <c r="B11" s="16" t="s">
        <v>517</v>
      </c>
      <c r="C11" s="13"/>
      <c r="D11" s="13"/>
      <c r="E11" s="12" t="s">
        <v>12</v>
      </c>
      <c r="F11" s="17">
        <v>960</v>
      </c>
      <c r="G11" s="13"/>
      <c r="H11" s="6">
        <f t="shared" ref="H11:H18" si="0">ROUND(F11*G11,2)</f>
        <v>0</v>
      </c>
      <c r="I11" s="13"/>
      <c r="J11" s="6">
        <f>+H11*I11%</f>
        <v>0</v>
      </c>
      <c r="K11" s="7">
        <f>ROUND(H11+J11,2)</f>
        <v>0</v>
      </c>
    </row>
    <row r="12" spans="1:11" ht="114.75">
      <c r="A12" s="3">
        <v>2</v>
      </c>
      <c r="B12" s="16" t="s">
        <v>518</v>
      </c>
      <c r="C12" s="13"/>
      <c r="D12" s="13"/>
      <c r="E12" s="12" t="s">
        <v>12</v>
      </c>
      <c r="F12" s="17">
        <v>1000</v>
      </c>
      <c r="G12" s="13"/>
      <c r="H12" s="6">
        <f t="shared" si="0"/>
        <v>0</v>
      </c>
      <c r="I12" s="13"/>
      <c r="J12" s="6">
        <f t="shared" ref="J12:J18" si="1">+H12*I12%</f>
        <v>0</v>
      </c>
      <c r="K12" s="7">
        <f t="shared" ref="K12:K18" si="2">ROUND(H12+J12,2)</f>
        <v>0</v>
      </c>
    </row>
    <row r="13" spans="1:11" ht="165.75">
      <c r="A13" s="3">
        <v>3</v>
      </c>
      <c r="B13" s="16" t="s">
        <v>519</v>
      </c>
      <c r="C13" s="13"/>
      <c r="D13" s="13"/>
      <c r="E13" s="12" t="s">
        <v>28</v>
      </c>
      <c r="F13" s="17">
        <v>46</v>
      </c>
      <c r="G13" s="13"/>
      <c r="H13" s="6">
        <f t="shared" si="0"/>
        <v>0</v>
      </c>
      <c r="I13" s="13"/>
      <c r="J13" s="6">
        <f t="shared" si="1"/>
        <v>0</v>
      </c>
      <c r="K13" s="7">
        <f t="shared" si="2"/>
        <v>0</v>
      </c>
    </row>
    <row r="14" spans="1:11" ht="165.75">
      <c r="A14" s="3">
        <v>4</v>
      </c>
      <c r="B14" s="16" t="s">
        <v>520</v>
      </c>
      <c r="C14" s="13"/>
      <c r="D14" s="13"/>
      <c r="E14" s="12" t="s">
        <v>28</v>
      </c>
      <c r="F14" s="17">
        <v>16</v>
      </c>
      <c r="G14" s="13"/>
      <c r="H14" s="6">
        <f t="shared" si="0"/>
        <v>0</v>
      </c>
      <c r="I14" s="13"/>
      <c r="J14" s="6">
        <f t="shared" si="1"/>
        <v>0</v>
      </c>
      <c r="K14" s="7">
        <f t="shared" si="2"/>
        <v>0</v>
      </c>
    </row>
    <row r="15" spans="1:11" ht="204">
      <c r="A15" s="3">
        <v>5</v>
      </c>
      <c r="B15" s="16" t="s">
        <v>521</v>
      </c>
      <c r="C15" s="13"/>
      <c r="D15" s="13"/>
      <c r="E15" s="12" t="s">
        <v>28</v>
      </c>
      <c r="F15" s="17">
        <v>2</v>
      </c>
      <c r="G15" s="13"/>
      <c r="H15" s="6">
        <f t="shared" si="0"/>
        <v>0</v>
      </c>
      <c r="I15" s="13"/>
      <c r="J15" s="6">
        <f t="shared" si="1"/>
        <v>0</v>
      </c>
      <c r="K15" s="7">
        <f t="shared" si="2"/>
        <v>0</v>
      </c>
    </row>
    <row r="16" spans="1:11" ht="204">
      <c r="A16" s="3">
        <v>6</v>
      </c>
      <c r="B16" s="16" t="s">
        <v>522</v>
      </c>
      <c r="C16" s="13"/>
      <c r="D16" s="13"/>
      <c r="E16" s="12" t="s">
        <v>28</v>
      </c>
      <c r="F16" s="17">
        <v>8</v>
      </c>
      <c r="G16" s="13"/>
      <c r="H16" s="6">
        <f t="shared" si="0"/>
        <v>0</v>
      </c>
      <c r="I16" s="13"/>
      <c r="J16" s="6">
        <f t="shared" si="1"/>
        <v>0</v>
      </c>
      <c r="K16" s="7">
        <f t="shared" si="2"/>
        <v>0</v>
      </c>
    </row>
    <row r="17" spans="1:11" ht="165.75">
      <c r="A17" s="3">
        <v>7</v>
      </c>
      <c r="B17" s="16" t="s">
        <v>523</v>
      </c>
      <c r="C17" s="13"/>
      <c r="D17" s="13"/>
      <c r="E17" s="12" t="s">
        <v>28</v>
      </c>
      <c r="F17" s="17">
        <v>2</v>
      </c>
      <c r="G17" s="13"/>
      <c r="H17" s="6">
        <f t="shared" si="0"/>
        <v>0</v>
      </c>
      <c r="I17" s="13"/>
      <c r="J17" s="6">
        <f t="shared" si="1"/>
        <v>0</v>
      </c>
      <c r="K17" s="7">
        <f t="shared" si="2"/>
        <v>0</v>
      </c>
    </row>
    <row r="18" spans="1:11" ht="216.75">
      <c r="A18" s="3">
        <v>8</v>
      </c>
      <c r="B18" s="16" t="s">
        <v>524</v>
      </c>
      <c r="C18" s="13"/>
      <c r="D18" s="13"/>
      <c r="E18" s="12" t="s">
        <v>28</v>
      </c>
      <c r="F18" s="17">
        <v>3</v>
      </c>
      <c r="G18" s="13"/>
      <c r="H18" s="6">
        <f t="shared" si="0"/>
        <v>0</v>
      </c>
      <c r="I18" s="13"/>
      <c r="J18" s="6">
        <f t="shared" si="1"/>
        <v>0</v>
      </c>
      <c r="K18" s="7">
        <f t="shared" si="2"/>
        <v>0</v>
      </c>
    </row>
    <row r="19" spans="1:11" ht="15" thickBot="1">
      <c r="A19" s="2"/>
      <c r="B19" s="2"/>
      <c r="C19" s="2"/>
      <c r="D19" s="2"/>
      <c r="E19" s="49" t="s">
        <v>10</v>
      </c>
      <c r="F19" s="50"/>
      <c r="G19" s="51"/>
      <c r="H19" s="8">
        <f>SUM(H11:H18)</f>
        <v>0</v>
      </c>
      <c r="I19" s="2"/>
      <c r="J19" s="2"/>
      <c r="K19" s="8">
        <f>SUM(K11:K18)</f>
        <v>0</v>
      </c>
    </row>
    <row r="20" spans="1:11">
      <c r="A20" s="2"/>
      <c r="B20" s="39"/>
      <c r="C20" s="2"/>
      <c r="D20" s="2"/>
      <c r="E20" s="2"/>
      <c r="F20" s="2"/>
      <c r="G20" s="2"/>
      <c r="H20" s="2"/>
      <c r="I20" s="2"/>
      <c r="J20" s="2"/>
      <c r="K20" s="2"/>
    </row>
    <row r="21" spans="1:11">
      <c r="A21" s="2"/>
      <c r="B21" s="44"/>
      <c r="C21" s="2"/>
      <c r="D21" s="2"/>
      <c r="E21" s="2"/>
      <c r="F21" s="2"/>
      <c r="G21" s="2"/>
      <c r="H21" s="2"/>
      <c r="I21" s="2"/>
      <c r="J21" s="2"/>
      <c r="K21" s="2"/>
    </row>
    <row r="22" spans="1:11" ht="41.25" customHeight="1">
      <c r="A22" s="2"/>
      <c r="B22" s="2"/>
      <c r="C22" s="2"/>
      <c r="D22" s="2"/>
      <c r="E22" s="2"/>
      <c r="F22" s="2"/>
      <c r="G22" s="2"/>
      <c r="H22" s="52" t="s">
        <v>83</v>
      </c>
      <c r="I22" s="52"/>
      <c r="J22" s="52"/>
      <c r="K22" s="36"/>
    </row>
  </sheetData>
  <mergeCells count="17">
    <mergeCell ref="K8:K9"/>
    <mergeCell ref="E19:G19"/>
    <mergeCell ref="A1:K1"/>
    <mergeCell ref="A2:K2"/>
    <mergeCell ref="A3:K3"/>
    <mergeCell ref="A5:K5"/>
    <mergeCell ref="A6:K6"/>
    <mergeCell ref="A8:A9"/>
    <mergeCell ref="B8:B9"/>
    <mergeCell ref="C8:C9"/>
    <mergeCell ref="D8:D9"/>
    <mergeCell ref="E8:E9"/>
    <mergeCell ref="H22:J22"/>
    <mergeCell ref="F8:F9"/>
    <mergeCell ref="G8:G9"/>
    <mergeCell ref="H8:H9"/>
    <mergeCell ref="I8:J8"/>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58</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38.25">
      <c r="A11" s="3">
        <v>1</v>
      </c>
      <c r="B11" s="16" t="s">
        <v>525</v>
      </c>
      <c r="C11" s="13"/>
      <c r="D11" s="13"/>
      <c r="E11" s="12" t="s">
        <v>12</v>
      </c>
      <c r="F11" s="17">
        <v>300</v>
      </c>
      <c r="G11" s="13"/>
      <c r="H11" s="6">
        <f t="shared" ref="H11:H13" si="0">ROUND(F11*G11,2)</f>
        <v>0</v>
      </c>
      <c r="I11" s="13"/>
      <c r="J11" s="6">
        <f>+H11*I11%</f>
        <v>0</v>
      </c>
      <c r="K11" s="7">
        <f>ROUND(H11+J11,2)</f>
        <v>0</v>
      </c>
    </row>
    <row r="12" spans="1:11" ht="38.25">
      <c r="A12" s="3">
        <v>2</v>
      </c>
      <c r="B12" s="16" t="s">
        <v>526</v>
      </c>
      <c r="C12" s="13"/>
      <c r="D12" s="13"/>
      <c r="E12" s="12" t="s">
        <v>12</v>
      </c>
      <c r="F12" s="17">
        <v>10</v>
      </c>
      <c r="G12" s="13"/>
      <c r="H12" s="6">
        <f t="shared" si="0"/>
        <v>0</v>
      </c>
      <c r="I12" s="13"/>
      <c r="J12" s="6">
        <f t="shared" ref="J12:J13" si="1">+H12*I12%</f>
        <v>0</v>
      </c>
      <c r="K12" s="7">
        <f t="shared" ref="K12:K13" si="2">ROUND(H12+J12,2)</f>
        <v>0</v>
      </c>
    </row>
    <row r="13" spans="1:11" ht="38.25">
      <c r="A13" s="3">
        <v>3</v>
      </c>
      <c r="B13" s="16" t="s">
        <v>527</v>
      </c>
      <c r="C13" s="13"/>
      <c r="D13" s="13"/>
      <c r="E13" s="12" t="s">
        <v>12</v>
      </c>
      <c r="F13" s="17">
        <v>600</v>
      </c>
      <c r="G13" s="13"/>
      <c r="H13" s="6">
        <f t="shared" si="0"/>
        <v>0</v>
      </c>
      <c r="I13" s="13"/>
      <c r="J13" s="6">
        <f t="shared" si="1"/>
        <v>0</v>
      </c>
      <c r="K13" s="7">
        <f t="shared" si="2"/>
        <v>0</v>
      </c>
    </row>
    <row r="14" spans="1:11" ht="15" thickBot="1">
      <c r="A14" s="2"/>
      <c r="B14" s="2"/>
      <c r="C14" s="2"/>
      <c r="D14" s="2"/>
      <c r="E14" s="49" t="s">
        <v>10</v>
      </c>
      <c r="F14" s="50"/>
      <c r="G14" s="51"/>
      <c r="H14" s="8">
        <f>SUM(H11:H13)</f>
        <v>0</v>
      </c>
      <c r="I14" s="2"/>
      <c r="J14" s="2"/>
      <c r="K14" s="8">
        <f>SUM(K11:K13)</f>
        <v>0</v>
      </c>
    </row>
    <row r="15" spans="1:11">
      <c r="A15" s="2"/>
      <c r="B15" s="39"/>
      <c r="C15" s="2"/>
      <c r="D15" s="2"/>
      <c r="E15" s="2"/>
      <c r="F15" s="2"/>
      <c r="G15" s="2"/>
      <c r="H15" s="2"/>
      <c r="I15" s="2"/>
      <c r="J15" s="2"/>
      <c r="K15" s="2"/>
    </row>
    <row r="16" spans="1:11">
      <c r="A16" s="2"/>
      <c r="B16" s="44"/>
      <c r="C16" s="2"/>
      <c r="D16" s="2"/>
      <c r="E16" s="2"/>
      <c r="F16" s="2"/>
      <c r="G16" s="2"/>
      <c r="H16" s="2"/>
      <c r="I16" s="2"/>
      <c r="J16" s="2"/>
      <c r="K16" s="2"/>
    </row>
    <row r="17" spans="1:11" ht="41.25" customHeight="1">
      <c r="A17" s="2"/>
      <c r="B17" s="2"/>
      <c r="C17" s="2"/>
      <c r="D17" s="2"/>
      <c r="E17" s="2"/>
      <c r="F17" s="2"/>
      <c r="G17" s="2"/>
      <c r="H17" s="52" t="s">
        <v>83</v>
      </c>
      <c r="I17" s="52"/>
      <c r="J17" s="52"/>
      <c r="K17" s="36"/>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E13" sqref="E13:G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59</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40.25">
      <c r="A11" s="3">
        <v>1</v>
      </c>
      <c r="B11" s="16" t="s">
        <v>528</v>
      </c>
      <c r="C11" s="13"/>
      <c r="D11" s="13"/>
      <c r="E11" s="12" t="s">
        <v>12</v>
      </c>
      <c r="F11" s="17">
        <v>10</v>
      </c>
      <c r="G11" s="13"/>
      <c r="H11" s="6">
        <f t="shared" ref="H11:H12" si="0">ROUND(F11*G11,2)</f>
        <v>0</v>
      </c>
      <c r="I11" s="13"/>
      <c r="J11" s="6">
        <f>+H11*I11%</f>
        <v>0</v>
      </c>
      <c r="K11" s="7">
        <f>ROUND(H11+J11,2)</f>
        <v>0</v>
      </c>
    </row>
    <row r="12" spans="1:11" ht="127.5">
      <c r="A12" s="3">
        <v>2</v>
      </c>
      <c r="B12" s="16" t="s">
        <v>529</v>
      </c>
      <c r="C12" s="13"/>
      <c r="D12" s="13"/>
      <c r="E12" s="12" t="s">
        <v>12</v>
      </c>
      <c r="F12" s="17">
        <v>800</v>
      </c>
      <c r="G12" s="13"/>
      <c r="H12" s="6">
        <f t="shared" si="0"/>
        <v>0</v>
      </c>
      <c r="I12" s="13"/>
      <c r="J12" s="6">
        <f t="shared" ref="J12" si="1">+H12*I12%</f>
        <v>0</v>
      </c>
      <c r="K12" s="7">
        <f t="shared" ref="K12" si="2">ROUND(H12+J12,2)</f>
        <v>0</v>
      </c>
    </row>
    <row r="13" spans="1:11" ht="15" thickBot="1">
      <c r="A13" s="2"/>
      <c r="B13" s="2"/>
      <c r="C13" s="2"/>
      <c r="D13" s="2"/>
      <c r="E13" s="49" t="s">
        <v>10</v>
      </c>
      <c r="F13" s="50"/>
      <c r="G13" s="51"/>
      <c r="H13" s="8">
        <f>SUM(H11:H12)</f>
        <v>0</v>
      </c>
      <c r="I13" s="2"/>
      <c r="J13" s="2"/>
      <c r="K13" s="8">
        <f>SUM(K11:K12)</f>
        <v>0</v>
      </c>
    </row>
    <row r="14" spans="1:11">
      <c r="A14" s="2"/>
      <c r="B14" s="39"/>
      <c r="C14" s="2"/>
      <c r="D14" s="2"/>
      <c r="E14" s="2"/>
      <c r="F14" s="2"/>
      <c r="G14" s="2"/>
      <c r="H14" s="2"/>
      <c r="I14" s="2"/>
      <c r="J14" s="2"/>
      <c r="K14" s="2"/>
    </row>
    <row r="15" spans="1:11">
      <c r="A15" s="2"/>
      <c r="B15" s="44"/>
      <c r="C15" s="2"/>
      <c r="D15" s="2"/>
      <c r="E15" s="2"/>
      <c r="F15" s="2"/>
      <c r="G15" s="2"/>
      <c r="H15" s="2"/>
      <c r="I15" s="2"/>
      <c r="J15" s="2"/>
      <c r="K15" s="2"/>
    </row>
    <row r="16" spans="1:11" ht="41.25" customHeight="1">
      <c r="A16" s="2"/>
      <c r="B16" s="2"/>
      <c r="C16" s="2"/>
      <c r="D16" s="2"/>
      <c r="E16" s="2"/>
      <c r="F16" s="2"/>
      <c r="G16" s="2"/>
      <c r="H16" s="52" t="s">
        <v>83</v>
      </c>
      <c r="I16" s="52"/>
      <c r="J16" s="52"/>
      <c r="K16" s="36"/>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60</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14.75">
      <c r="A11" s="3">
        <v>1</v>
      </c>
      <c r="B11" s="16" t="s">
        <v>530</v>
      </c>
      <c r="C11" s="13"/>
      <c r="D11" s="13"/>
      <c r="E11" s="12" t="s">
        <v>12</v>
      </c>
      <c r="F11" s="17">
        <v>10</v>
      </c>
      <c r="G11" s="13"/>
      <c r="H11" s="6">
        <f t="shared" ref="H11:H13" si="0">ROUND(F11*G11,2)</f>
        <v>0</v>
      </c>
      <c r="I11" s="13"/>
      <c r="J11" s="6">
        <f>+H11*I11%</f>
        <v>0</v>
      </c>
      <c r="K11" s="7">
        <f>ROUND(H11+J11,2)</f>
        <v>0</v>
      </c>
    </row>
    <row r="12" spans="1:11" ht="76.5">
      <c r="A12" s="3">
        <v>2</v>
      </c>
      <c r="B12" s="16" t="s">
        <v>531</v>
      </c>
      <c r="C12" s="13"/>
      <c r="D12" s="13"/>
      <c r="E12" s="12" t="s">
        <v>12</v>
      </c>
      <c r="F12" s="17">
        <v>300</v>
      </c>
      <c r="G12" s="13"/>
      <c r="H12" s="6">
        <f t="shared" si="0"/>
        <v>0</v>
      </c>
      <c r="I12" s="13"/>
      <c r="J12" s="6">
        <f t="shared" ref="J12:J13" si="1">+H12*I12%</f>
        <v>0</v>
      </c>
      <c r="K12" s="7">
        <f t="shared" ref="K12:K13" si="2">ROUND(H12+J12,2)</f>
        <v>0</v>
      </c>
    </row>
    <row r="13" spans="1:11" ht="76.5">
      <c r="A13" s="3">
        <v>3</v>
      </c>
      <c r="B13" s="16" t="s">
        <v>532</v>
      </c>
      <c r="C13" s="13"/>
      <c r="D13" s="13"/>
      <c r="E13" s="12" t="s">
        <v>12</v>
      </c>
      <c r="F13" s="17">
        <v>10</v>
      </c>
      <c r="G13" s="13"/>
      <c r="H13" s="6">
        <f t="shared" si="0"/>
        <v>0</v>
      </c>
      <c r="I13" s="13"/>
      <c r="J13" s="6">
        <f t="shared" si="1"/>
        <v>0</v>
      </c>
      <c r="K13" s="7">
        <f t="shared" si="2"/>
        <v>0</v>
      </c>
    </row>
    <row r="14" spans="1:11" ht="15" thickBot="1">
      <c r="A14" s="2"/>
      <c r="B14" s="2"/>
      <c r="C14" s="2"/>
      <c r="D14" s="2"/>
      <c r="E14" s="49" t="s">
        <v>10</v>
      </c>
      <c r="F14" s="50"/>
      <c r="G14" s="51"/>
      <c r="H14" s="8">
        <f>SUM(H11:H13)</f>
        <v>0</v>
      </c>
      <c r="I14" s="2"/>
      <c r="J14" s="2"/>
      <c r="K14" s="8">
        <f>SUM(K11:K13)</f>
        <v>0</v>
      </c>
    </row>
    <row r="15" spans="1:11">
      <c r="A15" s="2"/>
      <c r="B15" s="39"/>
      <c r="C15" s="2"/>
      <c r="D15" s="2"/>
      <c r="E15" s="2"/>
      <c r="F15" s="2"/>
      <c r="G15" s="2"/>
      <c r="H15" s="2"/>
      <c r="I15" s="2"/>
      <c r="J15" s="2"/>
      <c r="K15" s="2"/>
    </row>
    <row r="16" spans="1:11">
      <c r="A16" s="2"/>
      <c r="B16" s="44"/>
      <c r="C16" s="2"/>
      <c r="D16" s="2"/>
      <c r="E16" s="2"/>
      <c r="F16" s="2"/>
      <c r="G16" s="2"/>
      <c r="H16" s="2"/>
      <c r="I16" s="2"/>
      <c r="J16" s="2"/>
      <c r="K16" s="2"/>
    </row>
    <row r="17" spans="1:11" ht="41.25" customHeight="1">
      <c r="A17" s="2"/>
      <c r="B17" s="2"/>
      <c r="C17" s="2"/>
      <c r="D17" s="2"/>
      <c r="E17" s="2"/>
      <c r="F17" s="2"/>
      <c r="G17" s="2"/>
      <c r="H17" s="52" t="s">
        <v>83</v>
      </c>
      <c r="I17" s="52"/>
      <c r="J17" s="52"/>
      <c r="K17" s="36"/>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B45" sqref="B4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15</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25.5">
      <c r="A11" s="20">
        <v>1</v>
      </c>
      <c r="B11" s="21" t="s">
        <v>145</v>
      </c>
      <c r="C11" s="22"/>
      <c r="D11" s="22"/>
      <c r="E11" s="23"/>
      <c r="F11" s="24"/>
      <c r="G11" s="22"/>
      <c r="H11" s="25"/>
      <c r="I11" s="22"/>
      <c r="J11" s="25"/>
      <c r="K11" s="26"/>
    </row>
    <row r="12" spans="1:11" ht="25.5">
      <c r="A12" s="3" t="s">
        <v>154</v>
      </c>
      <c r="B12" s="16" t="s">
        <v>146</v>
      </c>
      <c r="C12" s="13"/>
      <c r="D12" s="13"/>
      <c r="E12" s="12" t="s">
        <v>12</v>
      </c>
      <c r="F12" s="17">
        <v>5</v>
      </c>
      <c r="G12" s="13"/>
      <c r="H12" s="6">
        <f>ROUND(F12*G12,2)</f>
        <v>0</v>
      </c>
      <c r="I12" s="13"/>
      <c r="J12" s="6">
        <f t="shared" ref="J12:J36" si="0">+H12*I12%</f>
        <v>0</v>
      </c>
      <c r="K12" s="7">
        <f t="shared" ref="K12:K36" si="1">ROUND(H12+J12,2)</f>
        <v>0</v>
      </c>
    </row>
    <row r="13" spans="1:11">
      <c r="A13" s="3" t="s">
        <v>155</v>
      </c>
      <c r="B13" s="16" t="s">
        <v>147</v>
      </c>
      <c r="C13" s="13"/>
      <c r="D13" s="13"/>
      <c r="E13" s="12" t="s">
        <v>12</v>
      </c>
      <c r="F13" s="17">
        <v>5</v>
      </c>
      <c r="G13" s="13"/>
      <c r="H13" s="6">
        <f>ROUND(F13*G13,2)</f>
        <v>0</v>
      </c>
      <c r="I13" s="13"/>
      <c r="J13" s="6">
        <f t="shared" si="0"/>
        <v>0</v>
      </c>
      <c r="K13" s="7">
        <f t="shared" si="1"/>
        <v>0</v>
      </c>
    </row>
    <row r="14" spans="1:11" ht="25.5">
      <c r="A14" s="20">
        <v>2</v>
      </c>
      <c r="B14" s="21" t="s">
        <v>148</v>
      </c>
      <c r="C14" s="22"/>
      <c r="D14" s="22"/>
      <c r="E14" s="23"/>
      <c r="F14" s="24"/>
      <c r="G14" s="22"/>
      <c r="H14" s="25"/>
      <c r="I14" s="22"/>
      <c r="J14" s="25"/>
      <c r="K14" s="26"/>
    </row>
    <row r="15" spans="1:11">
      <c r="A15" s="3" t="s">
        <v>156</v>
      </c>
      <c r="B15" s="16" t="s">
        <v>149</v>
      </c>
      <c r="C15" s="13"/>
      <c r="D15" s="13"/>
      <c r="E15" s="12" t="s">
        <v>12</v>
      </c>
      <c r="F15" s="17">
        <v>3</v>
      </c>
      <c r="G15" s="13"/>
      <c r="H15" s="6">
        <f t="shared" ref="H15:H21" si="2">ROUND(F15*G15,2)</f>
        <v>0</v>
      </c>
      <c r="I15" s="13"/>
      <c r="J15" s="6">
        <f t="shared" si="0"/>
        <v>0</v>
      </c>
      <c r="K15" s="7">
        <f t="shared" si="1"/>
        <v>0</v>
      </c>
    </row>
    <row r="16" spans="1:11">
      <c r="A16" s="3" t="s">
        <v>157</v>
      </c>
      <c r="B16" s="16" t="s">
        <v>150</v>
      </c>
      <c r="C16" s="13"/>
      <c r="D16" s="13"/>
      <c r="E16" s="12" t="s">
        <v>12</v>
      </c>
      <c r="F16" s="17">
        <v>2</v>
      </c>
      <c r="G16" s="13"/>
      <c r="H16" s="6">
        <f t="shared" si="2"/>
        <v>0</v>
      </c>
      <c r="I16" s="13"/>
      <c r="J16" s="6">
        <f t="shared" si="0"/>
        <v>0</v>
      </c>
      <c r="K16" s="7">
        <f t="shared" si="1"/>
        <v>0</v>
      </c>
    </row>
    <row r="17" spans="1:11">
      <c r="A17" s="3" t="s">
        <v>158</v>
      </c>
      <c r="B17" s="16" t="s">
        <v>151</v>
      </c>
      <c r="C17" s="13"/>
      <c r="D17" s="13"/>
      <c r="E17" s="12" t="s">
        <v>12</v>
      </c>
      <c r="F17" s="17">
        <v>4</v>
      </c>
      <c r="G17" s="13"/>
      <c r="H17" s="6">
        <f t="shared" si="2"/>
        <v>0</v>
      </c>
      <c r="I17" s="13"/>
      <c r="J17" s="6">
        <f t="shared" si="0"/>
        <v>0</v>
      </c>
      <c r="K17" s="7">
        <f t="shared" si="1"/>
        <v>0</v>
      </c>
    </row>
    <row r="18" spans="1:11">
      <c r="A18" s="3" t="s">
        <v>159</v>
      </c>
      <c r="B18" s="16" t="s">
        <v>152</v>
      </c>
      <c r="C18" s="13"/>
      <c r="D18" s="13"/>
      <c r="E18" s="12" t="s">
        <v>12</v>
      </c>
      <c r="F18" s="17">
        <v>2</v>
      </c>
      <c r="G18" s="13"/>
      <c r="H18" s="6">
        <f t="shared" si="2"/>
        <v>0</v>
      </c>
      <c r="I18" s="13"/>
      <c r="J18" s="6">
        <f t="shared" si="0"/>
        <v>0</v>
      </c>
      <c r="K18" s="7">
        <f t="shared" si="1"/>
        <v>0</v>
      </c>
    </row>
    <row r="19" spans="1:11" ht="25.5">
      <c r="A19" s="3" t="s">
        <v>160</v>
      </c>
      <c r="B19" s="16" t="s">
        <v>153</v>
      </c>
      <c r="C19" s="13"/>
      <c r="D19" s="13"/>
      <c r="E19" s="12" t="s">
        <v>12</v>
      </c>
      <c r="F19" s="17">
        <v>2</v>
      </c>
      <c r="G19" s="13"/>
      <c r="H19" s="6">
        <f t="shared" si="2"/>
        <v>0</v>
      </c>
      <c r="I19" s="13"/>
      <c r="J19" s="6">
        <f t="shared" si="0"/>
        <v>0</v>
      </c>
      <c r="K19" s="7">
        <f t="shared" si="1"/>
        <v>0</v>
      </c>
    </row>
    <row r="20" spans="1:11" ht="38.25">
      <c r="A20" s="3">
        <v>3</v>
      </c>
      <c r="B20" s="16" t="s">
        <v>161</v>
      </c>
      <c r="C20" s="13"/>
      <c r="D20" s="13"/>
      <c r="E20" s="12" t="s">
        <v>142</v>
      </c>
      <c r="F20" s="17">
        <v>2</v>
      </c>
      <c r="G20" s="13"/>
      <c r="H20" s="6">
        <f t="shared" si="2"/>
        <v>0</v>
      </c>
      <c r="I20" s="13"/>
      <c r="J20" s="6">
        <f t="shared" si="0"/>
        <v>0</v>
      </c>
      <c r="K20" s="7">
        <f t="shared" si="1"/>
        <v>0</v>
      </c>
    </row>
    <row r="21" spans="1:11" ht="51">
      <c r="A21" s="3">
        <v>4</v>
      </c>
      <c r="B21" s="16" t="s">
        <v>162</v>
      </c>
      <c r="C21" s="13"/>
      <c r="D21" s="13"/>
      <c r="E21" s="12" t="s">
        <v>12</v>
      </c>
      <c r="F21" s="17">
        <v>12</v>
      </c>
      <c r="G21" s="13"/>
      <c r="H21" s="6">
        <f t="shared" si="2"/>
        <v>0</v>
      </c>
      <c r="I21" s="13"/>
      <c r="J21" s="6">
        <f t="shared" si="0"/>
        <v>0</v>
      </c>
      <c r="K21" s="7">
        <f t="shared" si="1"/>
        <v>0</v>
      </c>
    </row>
    <row r="22" spans="1:11" ht="25.5">
      <c r="A22" s="20">
        <v>5</v>
      </c>
      <c r="B22" s="21" t="s">
        <v>163</v>
      </c>
      <c r="C22" s="22"/>
      <c r="D22" s="22"/>
      <c r="E22" s="23"/>
      <c r="F22" s="24"/>
      <c r="G22" s="22"/>
      <c r="H22" s="25"/>
      <c r="I22" s="22"/>
      <c r="J22" s="25"/>
      <c r="K22" s="26"/>
    </row>
    <row r="23" spans="1:11" ht="25.5">
      <c r="A23" s="3" t="s">
        <v>164</v>
      </c>
      <c r="B23" s="16" t="s">
        <v>170</v>
      </c>
      <c r="C23" s="13"/>
      <c r="D23" s="13"/>
      <c r="E23" s="12" t="s">
        <v>12</v>
      </c>
      <c r="F23" s="17">
        <v>2</v>
      </c>
      <c r="G23" s="13"/>
      <c r="H23" s="6">
        <f>ROUND(F23*G23,2)</f>
        <v>0</v>
      </c>
      <c r="I23" s="13"/>
      <c r="J23" s="6">
        <f t="shared" si="0"/>
        <v>0</v>
      </c>
      <c r="K23" s="7">
        <f t="shared" si="1"/>
        <v>0</v>
      </c>
    </row>
    <row r="24" spans="1:11" ht="25.5">
      <c r="A24" s="3" t="s">
        <v>165</v>
      </c>
      <c r="B24" s="16" t="s">
        <v>171</v>
      </c>
      <c r="C24" s="13"/>
      <c r="D24" s="13"/>
      <c r="E24" s="12" t="s">
        <v>12</v>
      </c>
      <c r="F24" s="17">
        <v>2</v>
      </c>
      <c r="G24" s="13"/>
      <c r="H24" s="6">
        <f t="shared" ref="H24:H36" si="3">ROUND(F24*G24,2)</f>
        <v>0</v>
      </c>
      <c r="I24" s="13"/>
      <c r="J24" s="6">
        <f t="shared" si="0"/>
        <v>0</v>
      </c>
      <c r="K24" s="7">
        <f t="shared" si="1"/>
        <v>0</v>
      </c>
    </row>
    <row r="25" spans="1:11" ht="25.5">
      <c r="A25" s="3" t="s">
        <v>166</v>
      </c>
      <c r="B25" s="16" t="s">
        <v>172</v>
      </c>
      <c r="C25" s="13"/>
      <c r="D25" s="13"/>
      <c r="E25" s="12" t="s">
        <v>12</v>
      </c>
      <c r="F25" s="17">
        <v>2</v>
      </c>
      <c r="G25" s="13"/>
      <c r="H25" s="6">
        <f t="shared" si="3"/>
        <v>0</v>
      </c>
      <c r="I25" s="13"/>
      <c r="J25" s="6">
        <f t="shared" si="0"/>
        <v>0</v>
      </c>
      <c r="K25" s="7">
        <f t="shared" si="1"/>
        <v>0</v>
      </c>
    </row>
    <row r="26" spans="1:11" ht="25.5">
      <c r="A26" s="3" t="s">
        <v>167</v>
      </c>
      <c r="B26" s="16" t="s">
        <v>173</v>
      </c>
      <c r="C26" s="13"/>
      <c r="D26" s="13"/>
      <c r="E26" s="12" t="s">
        <v>12</v>
      </c>
      <c r="F26" s="17">
        <v>2</v>
      </c>
      <c r="G26" s="13"/>
      <c r="H26" s="6">
        <f t="shared" si="3"/>
        <v>0</v>
      </c>
      <c r="I26" s="13"/>
      <c r="J26" s="6">
        <f t="shared" si="0"/>
        <v>0</v>
      </c>
      <c r="K26" s="7">
        <f t="shared" si="1"/>
        <v>0</v>
      </c>
    </row>
    <row r="27" spans="1:11" ht="25.5">
      <c r="A27" s="3" t="s">
        <v>168</v>
      </c>
      <c r="B27" s="16" t="s">
        <v>174</v>
      </c>
      <c r="C27" s="13"/>
      <c r="D27" s="13"/>
      <c r="E27" s="12" t="s">
        <v>12</v>
      </c>
      <c r="F27" s="17">
        <v>2</v>
      </c>
      <c r="G27" s="13"/>
      <c r="H27" s="6">
        <f t="shared" si="3"/>
        <v>0</v>
      </c>
      <c r="I27" s="13"/>
      <c r="J27" s="6">
        <f t="shared" si="0"/>
        <v>0</v>
      </c>
      <c r="K27" s="7">
        <f t="shared" si="1"/>
        <v>0</v>
      </c>
    </row>
    <row r="28" spans="1:11" ht="25.5">
      <c r="A28" s="3" t="s">
        <v>169</v>
      </c>
      <c r="B28" s="16" t="s">
        <v>175</v>
      </c>
      <c r="C28" s="13"/>
      <c r="D28" s="13"/>
      <c r="E28" s="12" t="s">
        <v>12</v>
      </c>
      <c r="F28" s="17">
        <v>2</v>
      </c>
      <c r="G28" s="13"/>
      <c r="H28" s="6">
        <f t="shared" si="3"/>
        <v>0</v>
      </c>
      <c r="I28" s="13"/>
      <c r="J28" s="6">
        <f t="shared" si="0"/>
        <v>0</v>
      </c>
      <c r="K28" s="7">
        <f t="shared" si="1"/>
        <v>0</v>
      </c>
    </row>
    <row r="29" spans="1:11">
      <c r="A29" s="20">
        <v>6</v>
      </c>
      <c r="B29" s="21" t="s">
        <v>176</v>
      </c>
      <c r="C29" s="22"/>
      <c r="D29" s="22"/>
      <c r="E29" s="23"/>
      <c r="F29" s="24"/>
      <c r="G29" s="22"/>
      <c r="H29" s="25"/>
      <c r="I29" s="22"/>
      <c r="J29" s="25"/>
      <c r="K29" s="26"/>
    </row>
    <row r="30" spans="1:11" ht="25.5">
      <c r="A30" s="3" t="s">
        <v>177</v>
      </c>
      <c r="B30" s="16" t="s">
        <v>179</v>
      </c>
      <c r="C30" s="13"/>
      <c r="D30" s="13"/>
      <c r="E30" s="12" t="s">
        <v>12</v>
      </c>
      <c r="F30" s="17">
        <v>2</v>
      </c>
      <c r="G30" s="13"/>
      <c r="H30" s="6">
        <f t="shared" si="3"/>
        <v>0</v>
      </c>
      <c r="I30" s="13"/>
      <c r="J30" s="6">
        <f t="shared" si="0"/>
        <v>0</v>
      </c>
      <c r="K30" s="7">
        <f t="shared" si="1"/>
        <v>0</v>
      </c>
    </row>
    <row r="31" spans="1:11" ht="25.5">
      <c r="A31" s="3" t="s">
        <v>178</v>
      </c>
      <c r="B31" s="16" t="s">
        <v>180</v>
      </c>
      <c r="C31" s="13"/>
      <c r="D31" s="13"/>
      <c r="E31" s="12" t="s">
        <v>12</v>
      </c>
      <c r="F31" s="17">
        <v>2</v>
      </c>
      <c r="G31" s="13"/>
      <c r="H31" s="6">
        <f t="shared" si="3"/>
        <v>0</v>
      </c>
      <c r="I31" s="13"/>
      <c r="J31" s="6">
        <f t="shared" si="0"/>
        <v>0</v>
      </c>
      <c r="K31" s="7">
        <f t="shared" si="1"/>
        <v>0</v>
      </c>
    </row>
    <row r="32" spans="1:11" ht="63.75">
      <c r="A32" s="3">
        <v>7</v>
      </c>
      <c r="B32" s="16" t="s">
        <v>181</v>
      </c>
      <c r="C32" s="13"/>
      <c r="D32" s="13"/>
      <c r="E32" s="12" t="s">
        <v>12</v>
      </c>
      <c r="F32" s="17">
        <v>120</v>
      </c>
      <c r="G32" s="13"/>
      <c r="H32" s="6">
        <f t="shared" si="3"/>
        <v>0</v>
      </c>
      <c r="I32" s="13"/>
      <c r="J32" s="6">
        <f t="shared" si="0"/>
        <v>0</v>
      </c>
      <c r="K32" s="7">
        <f t="shared" si="1"/>
        <v>0</v>
      </c>
    </row>
    <row r="33" spans="1:11" ht="25.5">
      <c r="A33" s="20">
        <v>8</v>
      </c>
      <c r="B33" s="21" t="s">
        <v>182</v>
      </c>
      <c r="C33" s="22"/>
      <c r="D33" s="22"/>
      <c r="E33" s="23"/>
      <c r="F33" s="24"/>
      <c r="G33" s="22"/>
      <c r="H33" s="25"/>
      <c r="I33" s="22"/>
      <c r="J33" s="25"/>
      <c r="K33" s="26"/>
    </row>
    <row r="34" spans="1:11" ht="25.5">
      <c r="A34" s="3" t="s">
        <v>183</v>
      </c>
      <c r="B34" s="16" t="s">
        <v>185</v>
      </c>
      <c r="C34" s="13"/>
      <c r="D34" s="13"/>
      <c r="E34" s="12" t="s">
        <v>12</v>
      </c>
      <c r="F34" s="17">
        <v>20</v>
      </c>
      <c r="G34" s="13"/>
      <c r="H34" s="6">
        <f t="shared" si="3"/>
        <v>0</v>
      </c>
      <c r="I34" s="13"/>
      <c r="J34" s="6">
        <f t="shared" si="0"/>
        <v>0</v>
      </c>
      <c r="K34" s="7">
        <f t="shared" si="1"/>
        <v>0</v>
      </c>
    </row>
    <row r="35" spans="1:11">
      <c r="A35" s="3" t="s">
        <v>184</v>
      </c>
      <c r="B35" s="16" t="s">
        <v>186</v>
      </c>
      <c r="C35" s="13"/>
      <c r="D35" s="13"/>
      <c r="E35" s="12" t="s">
        <v>12</v>
      </c>
      <c r="F35" s="17">
        <v>4</v>
      </c>
      <c r="G35" s="13"/>
      <c r="H35" s="6">
        <f t="shared" si="3"/>
        <v>0</v>
      </c>
      <c r="I35" s="13"/>
      <c r="J35" s="6">
        <f t="shared" si="0"/>
        <v>0</v>
      </c>
      <c r="K35" s="7">
        <f t="shared" si="1"/>
        <v>0</v>
      </c>
    </row>
    <row r="36" spans="1:11" ht="25.5">
      <c r="A36" s="3">
        <v>9</v>
      </c>
      <c r="B36" s="16" t="s">
        <v>187</v>
      </c>
      <c r="C36" s="13"/>
      <c r="D36" s="13"/>
      <c r="E36" s="12" t="s">
        <v>12</v>
      </c>
      <c r="F36" s="17">
        <v>1</v>
      </c>
      <c r="G36" s="13"/>
      <c r="H36" s="6">
        <f t="shared" si="3"/>
        <v>0</v>
      </c>
      <c r="I36" s="13"/>
      <c r="J36" s="6">
        <f t="shared" si="0"/>
        <v>0</v>
      </c>
      <c r="K36" s="7">
        <f t="shared" si="1"/>
        <v>0</v>
      </c>
    </row>
    <row r="37" spans="1:11" ht="15" thickBot="1">
      <c r="A37" s="2"/>
      <c r="B37" s="2"/>
      <c r="C37" s="2"/>
      <c r="D37" s="2"/>
      <c r="E37" s="49" t="s">
        <v>10</v>
      </c>
      <c r="F37" s="50"/>
      <c r="G37" s="51"/>
      <c r="H37" s="8">
        <f>SUM(H11:H36)</f>
        <v>0</v>
      </c>
      <c r="I37" s="2"/>
      <c r="J37" s="2"/>
      <c r="K37" s="8">
        <f>SUM(K11:K36)</f>
        <v>0</v>
      </c>
    </row>
    <row r="38" spans="1:11">
      <c r="A38" s="2"/>
      <c r="B38" s="2"/>
      <c r="C38" s="2"/>
      <c r="D38" s="2"/>
      <c r="E38" s="2"/>
      <c r="F38" s="2"/>
      <c r="G38" s="2"/>
      <c r="H38" s="2"/>
      <c r="I38" s="2"/>
      <c r="J38" s="2"/>
      <c r="K38" s="2"/>
    </row>
    <row r="39" spans="1:11" ht="9.75" customHeight="1">
      <c r="A39" s="2"/>
      <c r="B39" s="2"/>
      <c r="C39" s="2"/>
      <c r="D39" s="2"/>
      <c r="E39" s="2"/>
      <c r="F39" s="2"/>
      <c r="G39" s="2"/>
      <c r="H39" s="2"/>
      <c r="I39" s="2"/>
      <c r="J39" s="2"/>
      <c r="K39" s="2"/>
    </row>
    <row r="40" spans="1:11" ht="41.25" customHeight="1">
      <c r="A40" s="2"/>
      <c r="B40" s="2"/>
      <c r="C40" s="2"/>
      <c r="D40" s="2"/>
      <c r="E40" s="2"/>
      <c r="F40" s="2"/>
      <c r="G40" s="2"/>
      <c r="H40" s="52" t="s">
        <v>83</v>
      </c>
      <c r="I40" s="52"/>
      <c r="J40" s="52"/>
      <c r="K40" s="9"/>
    </row>
  </sheetData>
  <mergeCells count="17">
    <mergeCell ref="K8:K9"/>
    <mergeCell ref="E37:G37"/>
    <mergeCell ref="A1:K1"/>
    <mergeCell ref="A2:K2"/>
    <mergeCell ref="A3:K3"/>
    <mergeCell ref="A5:K5"/>
    <mergeCell ref="A6:K6"/>
    <mergeCell ref="A8:A9"/>
    <mergeCell ref="B8:B9"/>
    <mergeCell ref="C8:C9"/>
    <mergeCell ref="D8:D9"/>
    <mergeCell ref="E8:E9"/>
    <mergeCell ref="H40:J40"/>
    <mergeCell ref="F8:F9"/>
    <mergeCell ref="G8:G9"/>
    <mergeCell ref="H8:H9"/>
    <mergeCell ref="I8:J8"/>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61</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78.5">
      <c r="A11" s="3">
        <v>1</v>
      </c>
      <c r="B11" s="16" t="s">
        <v>533</v>
      </c>
      <c r="C11" s="13"/>
      <c r="D11" s="13"/>
      <c r="E11" s="12" t="s">
        <v>12</v>
      </c>
      <c r="F11" s="17">
        <v>4</v>
      </c>
      <c r="G11" s="13"/>
      <c r="H11" s="6">
        <f t="shared" ref="H11:H12" si="0">ROUND(F11*G11,2)</f>
        <v>0</v>
      </c>
      <c r="I11" s="13"/>
      <c r="J11" s="6">
        <f>+H11*I11%</f>
        <v>0</v>
      </c>
      <c r="K11" s="7">
        <f>ROUND(H11+J11,2)</f>
        <v>0</v>
      </c>
    </row>
    <row r="12" spans="1:11" ht="204">
      <c r="A12" s="3">
        <v>2</v>
      </c>
      <c r="B12" s="16" t="s">
        <v>534</v>
      </c>
      <c r="C12" s="13"/>
      <c r="D12" s="13"/>
      <c r="E12" s="12" t="s">
        <v>12</v>
      </c>
      <c r="F12" s="17">
        <v>20</v>
      </c>
      <c r="G12" s="13"/>
      <c r="H12" s="6">
        <f t="shared" si="0"/>
        <v>0</v>
      </c>
      <c r="I12" s="13"/>
      <c r="J12" s="6">
        <f t="shared" ref="J12" si="1">+H12*I12%</f>
        <v>0</v>
      </c>
      <c r="K12" s="7">
        <f t="shared" ref="K12" si="2">ROUND(H12+J12,2)</f>
        <v>0</v>
      </c>
    </row>
    <row r="13" spans="1:11" ht="15" thickBot="1">
      <c r="A13" s="2"/>
      <c r="B13" s="2"/>
      <c r="C13" s="2"/>
      <c r="D13" s="2"/>
      <c r="E13" s="49" t="s">
        <v>10</v>
      </c>
      <c r="F13" s="50"/>
      <c r="G13" s="51"/>
      <c r="H13" s="8">
        <f>SUM(H11:H12)</f>
        <v>0</v>
      </c>
      <c r="I13" s="2"/>
      <c r="J13" s="2"/>
      <c r="K13" s="8">
        <f>SUM(K11:K12)</f>
        <v>0</v>
      </c>
    </row>
    <row r="14" spans="1:11">
      <c r="A14" s="2"/>
      <c r="B14" s="39"/>
      <c r="C14" s="2"/>
      <c r="D14" s="2"/>
      <c r="E14" s="2"/>
      <c r="F14" s="2"/>
      <c r="G14" s="2"/>
      <c r="H14" s="2"/>
      <c r="I14" s="2"/>
      <c r="J14" s="2"/>
      <c r="K14" s="2"/>
    </row>
    <row r="15" spans="1:11">
      <c r="A15" s="2"/>
      <c r="B15" s="44"/>
      <c r="C15" s="2"/>
      <c r="D15" s="2"/>
      <c r="E15" s="2"/>
      <c r="F15" s="2"/>
      <c r="G15" s="2"/>
      <c r="H15" s="2"/>
      <c r="I15" s="2"/>
      <c r="J15" s="2"/>
      <c r="K15" s="2"/>
    </row>
    <row r="16" spans="1:11" ht="41.25" customHeight="1">
      <c r="A16" s="2"/>
      <c r="B16" s="2"/>
      <c r="C16" s="2"/>
      <c r="D16" s="2"/>
      <c r="E16" s="2"/>
      <c r="F16" s="2"/>
      <c r="G16" s="2"/>
      <c r="H16" s="52" t="s">
        <v>83</v>
      </c>
      <c r="I16" s="52"/>
      <c r="J16" s="52"/>
      <c r="K16" s="36"/>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62</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14.75">
      <c r="A11" s="3">
        <v>1</v>
      </c>
      <c r="B11" s="16" t="s">
        <v>535</v>
      </c>
      <c r="C11" s="13"/>
      <c r="D11" s="13"/>
      <c r="E11" s="12" t="s">
        <v>12</v>
      </c>
      <c r="F11" s="17">
        <v>100</v>
      </c>
      <c r="G11" s="13"/>
      <c r="H11" s="6">
        <f t="shared" ref="H11" si="0">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39"/>
      <c r="C13" s="2"/>
      <c r="D13" s="2"/>
      <c r="E13" s="2"/>
      <c r="F13" s="2"/>
      <c r="G13" s="2"/>
      <c r="H13" s="2"/>
      <c r="I13" s="2"/>
      <c r="J13" s="2"/>
      <c r="K13" s="2"/>
    </row>
    <row r="14" spans="1:11">
      <c r="A14" s="2"/>
      <c r="B14" s="44"/>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C12" sqref="C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63</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02">
      <c r="A11" s="3">
        <v>1</v>
      </c>
      <c r="B11" s="16" t="s">
        <v>537</v>
      </c>
      <c r="C11" s="13"/>
      <c r="D11" s="13"/>
      <c r="E11" s="12" t="s">
        <v>12</v>
      </c>
      <c r="F11" s="17">
        <v>200</v>
      </c>
      <c r="G11" s="13"/>
      <c r="H11" s="6">
        <f t="shared" ref="H11:H12" si="0">ROUND(F11*G11,2)</f>
        <v>0</v>
      </c>
      <c r="I11" s="13"/>
      <c r="J11" s="6">
        <f>+H11*I11%</f>
        <v>0</v>
      </c>
      <c r="K11" s="7">
        <f>ROUND(H11+J11,2)</f>
        <v>0</v>
      </c>
    </row>
    <row r="12" spans="1:11" ht="102">
      <c r="A12" s="3">
        <v>2</v>
      </c>
      <c r="B12" s="16" t="s">
        <v>536</v>
      </c>
      <c r="C12" s="13"/>
      <c r="D12" s="13"/>
      <c r="E12" s="12" t="s">
        <v>12</v>
      </c>
      <c r="F12" s="17">
        <v>250</v>
      </c>
      <c r="G12" s="13"/>
      <c r="H12" s="6">
        <f t="shared" si="0"/>
        <v>0</v>
      </c>
      <c r="I12" s="13"/>
      <c r="J12" s="6">
        <f t="shared" ref="J12" si="1">+H12*I12%</f>
        <v>0</v>
      </c>
      <c r="K12" s="7">
        <f t="shared" ref="K12" si="2">ROUND(H12+J12,2)</f>
        <v>0</v>
      </c>
    </row>
    <row r="13" spans="1:11" ht="15" thickBot="1">
      <c r="A13" s="2"/>
      <c r="B13" s="2"/>
      <c r="C13" s="2"/>
      <c r="D13" s="2"/>
      <c r="E13" s="49" t="s">
        <v>10</v>
      </c>
      <c r="F13" s="50"/>
      <c r="G13" s="51"/>
      <c r="H13" s="8">
        <f>SUM(H11:H12)</f>
        <v>0</v>
      </c>
      <c r="I13" s="2"/>
      <c r="J13" s="2"/>
      <c r="K13" s="8">
        <f>SUM(K11:K12)</f>
        <v>0</v>
      </c>
    </row>
    <row r="14" spans="1:11">
      <c r="A14" s="2"/>
      <c r="B14" s="39"/>
      <c r="C14" s="2"/>
      <c r="D14" s="2"/>
      <c r="E14" s="2"/>
      <c r="F14" s="2"/>
      <c r="G14" s="2"/>
      <c r="H14" s="2"/>
      <c r="I14" s="2"/>
      <c r="J14" s="2"/>
      <c r="K14" s="2"/>
    </row>
    <row r="15" spans="1:11">
      <c r="A15" s="2"/>
      <c r="B15" s="44"/>
      <c r="C15" s="2"/>
      <c r="D15" s="2"/>
      <c r="E15" s="2"/>
      <c r="F15" s="2"/>
      <c r="G15" s="2"/>
      <c r="H15" s="2"/>
      <c r="I15" s="2"/>
      <c r="J15" s="2"/>
      <c r="K15" s="2"/>
    </row>
    <row r="16" spans="1:11" ht="41.25" customHeight="1">
      <c r="A16" s="2"/>
      <c r="B16" s="2"/>
      <c r="C16" s="2"/>
      <c r="D16" s="2"/>
      <c r="E16" s="2"/>
      <c r="F16" s="2"/>
      <c r="G16" s="2"/>
      <c r="H16" s="52" t="s">
        <v>83</v>
      </c>
      <c r="I16" s="52"/>
      <c r="J16" s="52"/>
      <c r="K16" s="36"/>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64</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38.25">
      <c r="A11" s="20">
        <v>1</v>
      </c>
      <c r="B11" s="21" t="s">
        <v>538</v>
      </c>
      <c r="C11" s="22"/>
      <c r="D11" s="22"/>
      <c r="E11" s="23"/>
      <c r="F11" s="24"/>
      <c r="G11" s="22"/>
      <c r="H11" s="25"/>
      <c r="I11" s="22"/>
      <c r="J11" s="25"/>
      <c r="K11" s="26"/>
    </row>
    <row r="12" spans="1:11" ht="127.5">
      <c r="A12" s="3" t="s">
        <v>154</v>
      </c>
      <c r="B12" s="16" t="s">
        <v>539</v>
      </c>
      <c r="C12" s="13"/>
      <c r="D12" s="13"/>
      <c r="E12" s="12" t="s">
        <v>12</v>
      </c>
      <c r="F12" s="17">
        <v>50</v>
      </c>
      <c r="G12" s="13"/>
      <c r="H12" s="6">
        <f t="shared" ref="H12:H16" si="0">ROUND(F12*G12,2)</f>
        <v>0</v>
      </c>
      <c r="I12" s="13"/>
      <c r="J12" s="6">
        <f t="shared" ref="J12:J16" si="1">+H12*I12%</f>
        <v>0</v>
      </c>
      <c r="K12" s="7">
        <f t="shared" ref="K12:K16" si="2">ROUND(H12+J12,2)</f>
        <v>0</v>
      </c>
    </row>
    <row r="13" spans="1:11">
      <c r="A13" s="3" t="s">
        <v>155</v>
      </c>
      <c r="B13" s="16" t="s">
        <v>540</v>
      </c>
      <c r="C13" s="13"/>
      <c r="D13" s="13"/>
      <c r="E13" s="12" t="s">
        <v>12</v>
      </c>
      <c r="F13" s="17">
        <v>10</v>
      </c>
      <c r="G13" s="13"/>
      <c r="H13" s="6">
        <f t="shared" si="0"/>
        <v>0</v>
      </c>
      <c r="I13" s="13"/>
      <c r="J13" s="6">
        <f t="shared" si="1"/>
        <v>0</v>
      </c>
      <c r="K13" s="7">
        <f t="shared" si="2"/>
        <v>0</v>
      </c>
    </row>
    <row r="14" spans="1:11" ht="63.75">
      <c r="A14" s="3" t="s">
        <v>541</v>
      </c>
      <c r="B14" s="16" t="s">
        <v>542</v>
      </c>
      <c r="C14" s="13"/>
      <c r="D14" s="13"/>
      <c r="E14" s="12" t="s">
        <v>12</v>
      </c>
      <c r="F14" s="17">
        <v>40</v>
      </c>
      <c r="G14" s="13"/>
      <c r="H14" s="6">
        <f t="shared" si="0"/>
        <v>0</v>
      </c>
      <c r="I14" s="13"/>
      <c r="J14" s="6">
        <f t="shared" si="1"/>
        <v>0</v>
      </c>
      <c r="K14" s="7">
        <f t="shared" si="2"/>
        <v>0</v>
      </c>
    </row>
    <row r="15" spans="1:11" ht="25.5">
      <c r="A15" s="3" t="s">
        <v>543</v>
      </c>
      <c r="B15" s="16" t="s">
        <v>545</v>
      </c>
      <c r="C15" s="13"/>
      <c r="D15" s="13"/>
      <c r="E15" s="12" t="s">
        <v>12</v>
      </c>
      <c r="F15" s="17">
        <v>50</v>
      </c>
      <c r="G15" s="13"/>
      <c r="H15" s="6">
        <f t="shared" si="0"/>
        <v>0</v>
      </c>
      <c r="I15" s="13"/>
      <c r="J15" s="6">
        <f t="shared" si="1"/>
        <v>0</v>
      </c>
      <c r="K15" s="7">
        <f t="shared" si="2"/>
        <v>0</v>
      </c>
    </row>
    <row r="16" spans="1:11" ht="25.5">
      <c r="A16" s="3" t="s">
        <v>544</v>
      </c>
      <c r="B16" s="16" t="s">
        <v>546</v>
      </c>
      <c r="C16" s="13"/>
      <c r="D16" s="13"/>
      <c r="E16" s="12" t="s">
        <v>12</v>
      </c>
      <c r="F16" s="17">
        <v>10</v>
      </c>
      <c r="G16" s="13"/>
      <c r="H16" s="6">
        <f t="shared" si="0"/>
        <v>0</v>
      </c>
      <c r="I16" s="13"/>
      <c r="J16" s="6">
        <f t="shared" si="1"/>
        <v>0</v>
      </c>
      <c r="K16" s="7">
        <f t="shared" si="2"/>
        <v>0</v>
      </c>
    </row>
    <row r="17" spans="1:11" ht="15" thickBot="1">
      <c r="A17" s="2"/>
      <c r="B17" s="2"/>
      <c r="C17" s="2"/>
      <c r="D17" s="2"/>
      <c r="E17" s="49" t="s">
        <v>10</v>
      </c>
      <c r="F17" s="50"/>
      <c r="G17" s="51"/>
      <c r="H17" s="8">
        <f>SUM(H11:H16)</f>
        <v>0</v>
      </c>
      <c r="I17" s="2"/>
      <c r="J17" s="2"/>
      <c r="K17" s="8">
        <f>SUM(K11:K16)</f>
        <v>0</v>
      </c>
    </row>
    <row r="18" spans="1:11">
      <c r="A18" s="2"/>
      <c r="B18" s="39"/>
      <c r="C18" s="2"/>
      <c r="D18" s="2"/>
      <c r="E18" s="2"/>
      <c r="F18" s="2"/>
      <c r="G18" s="2"/>
      <c r="H18" s="2"/>
      <c r="I18" s="2"/>
      <c r="J18" s="2"/>
      <c r="K18" s="2"/>
    </row>
    <row r="19" spans="1:11">
      <c r="A19" s="2"/>
      <c r="B19" s="44"/>
      <c r="C19" s="2"/>
      <c r="D19" s="2"/>
      <c r="E19" s="2"/>
      <c r="F19" s="2"/>
      <c r="G19" s="2"/>
      <c r="H19" s="2"/>
      <c r="I19" s="2"/>
      <c r="J19" s="2"/>
      <c r="K19" s="2"/>
    </row>
    <row r="20" spans="1:11" ht="41.25" customHeight="1">
      <c r="A20" s="2"/>
      <c r="B20" s="2"/>
      <c r="C20" s="2"/>
      <c r="D20" s="2"/>
      <c r="E20" s="2"/>
      <c r="F20" s="2"/>
      <c r="G20" s="2"/>
      <c r="H20" s="52" t="s">
        <v>83</v>
      </c>
      <c r="I20" s="52"/>
      <c r="J20" s="52"/>
      <c r="K20" s="36"/>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A26"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65</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14.75">
      <c r="A11" s="3">
        <v>1</v>
      </c>
      <c r="B11" s="16" t="s">
        <v>547</v>
      </c>
      <c r="C11" s="13"/>
      <c r="D11" s="13"/>
      <c r="E11" s="12" t="s">
        <v>28</v>
      </c>
      <c r="F11" s="17">
        <v>20</v>
      </c>
      <c r="G11" s="13"/>
      <c r="H11" s="6">
        <f t="shared" ref="H11:H34" si="0">ROUND(F11*G11,2)</f>
        <v>0</v>
      </c>
      <c r="I11" s="13"/>
      <c r="J11" s="6">
        <f>+H11*I11%</f>
        <v>0</v>
      </c>
      <c r="K11" s="7">
        <f>ROUND(H11+J11,2)</f>
        <v>0</v>
      </c>
    </row>
    <row r="12" spans="1:11" ht="51">
      <c r="A12" s="3">
        <v>2</v>
      </c>
      <c r="B12" s="16" t="s">
        <v>548</v>
      </c>
      <c r="C12" s="13"/>
      <c r="D12" s="13"/>
      <c r="E12" s="12" t="s">
        <v>12</v>
      </c>
      <c r="F12" s="17">
        <v>2</v>
      </c>
      <c r="G12" s="13"/>
      <c r="H12" s="6">
        <f t="shared" si="0"/>
        <v>0</v>
      </c>
      <c r="I12" s="13"/>
      <c r="J12" s="6">
        <f t="shared" ref="J12:J34" si="1">+H12*I12%</f>
        <v>0</v>
      </c>
      <c r="K12" s="7">
        <f t="shared" ref="K12:K34" si="2">ROUND(H12+J12,2)</f>
        <v>0</v>
      </c>
    </row>
    <row r="13" spans="1:11" ht="51">
      <c r="A13" s="3">
        <v>3</v>
      </c>
      <c r="B13" s="16" t="s">
        <v>549</v>
      </c>
      <c r="C13" s="13"/>
      <c r="D13" s="13"/>
      <c r="E13" s="12" t="s">
        <v>12</v>
      </c>
      <c r="F13" s="17">
        <v>4</v>
      </c>
      <c r="G13" s="13"/>
      <c r="H13" s="6">
        <f t="shared" si="0"/>
        <v>0</v>
      </c>
      <c r="I13" s="13"/>
      <c r="J13" s="6">
        <f t="shared" si="1"/>
        <v>0</v>
      </c>
      <c r="K13" s="7">
        <f t="shared" si="2"/>
        <v>0</v>
      </c>
    </row>
    <row r="14" spans="1:11" ht="51">
      <c r="A14" s="3">
        <v>4</v>
      </c>
      <c r="B14" s="16" t="s">
        <v>550</v>
      </c>
      <c r="C14" s="13"/>
      <c r="D14" s="13"/>
      <c r="E14" s="12" t="s">
        <v>12</v>
      </c>
      <c r="F14" s="17">
        <v>1</v>
      </c>
      <c r="G14" s="13"/>
      <c r="H14" s="6">
        <f t="shared" si="0"/>
        <v>0</v>
      </c>
      <c r="I14" s="13"/>
      <c r="J14" s="6">
        <f t="shared" si="1"/>
        <v>0</v>
      </c>
      <c r="K14" s="7">
        <f t="shared" si="2"/>
        <v>0</v>
      </c>
    </row>
    <row r="15" spans="1:11" ht="51">
      <c r="A15" s="3">
        <v>5</v>
      </c>
      <c r="B15" s="16" t="s">
        <v>551</v>
      </c>
      <c r="C15" s="13"/>
      <c r="D15" s="13"/>
      <c r="E15" s="12" t="s">
        <v>12</v>
      </c>
      <c r="F15" s="17">
        <v>1</v>
      </c>
      <c r="G15" s="13"/>
      <c r="H15" s="6">
        <f t="shared" si="0"/>
        <v>0</v>
      </c>
      <c r="I15" s="13"/>
      <c r="J15" s="6">
        <f t="shared" si="1"/>
        <v>0</v>
      </c>
      <c r="K15" s="7">
        <f t="shared" si="2"/>
        <v>0</v>
      </c>
    </row>
    <row r="16" spans="1:11" ht="51">
      <c r="A16" s="3">
        <v>6</v>
      </c>
      <c r="B16" s="16" t="s">
        <v>552</v>
      </c>
      <c r="C16" s="13"/>
      <c r="D16" s="13"/>
      <c r="E16" s="12" t="s">
        <v>12</v>
      </c>
      <c r="F16" s="17">
        <v>2</v>
      </c>
      <c r="G16" s="13"/>
      <c r="H16" s="6">
        <f t="shared" si="0"/>
        <v>0</v>
      </c>
      <c r="I16" s="13"/>
      <c r="J16" s="6">
        <f t="shared" si="1"/>
        <v>0</v>
      </c>
      <c r="K16" s="7">
        <f t="shared" si="2"/>
        <v>0</v>
      </c>
    </row>
    <row r="17" spans="1:11" ht="51">
      <c r="A17" s="3">
        <v>7</v>
      </c>
      <c r="B17" s="16" t="s">
        <v>553</v>
      </c>
      <c r="C17" s="13"/>
      <c r="D17" s="13"/>
      <c r="E17" s="12" t="s">
        <v>12</v>
      </c>
      <c r="F17" s="17">
        <v>2</v>
      </c>
      <c r="G17" s="13"/>
      <c r="H17" s="6">
        <f t="shared" si="0"/>
        <v>0</v>
      </c>
      <c r="I17" s="13"/>
      <c r="J17" s="6">
        <f t="shared" si="1"/>
        <v>0</v>
      </c>
      <c r="K17" s="7">
        <f t="shared" si="2"/>
        <v>0</v>
      </c>
    </row>
    <row r="18" spans="1:11" ht="51">
      <c r="A18" s="3">
        <v>8</v>
      </c>
      <c r="B18" s="16" t="s">
        <v>554</v>
      </c>
      <c r="C18" s="13"/>
      <c r="D18" s="13"/>
      <c r="E18" s="12" t="s">
        <v>12</v>
      </c>
      <c r="F18" s="17">
        <v>4</v>
      </c>
      <c r="G18" s="13"/>
      <c r="H18" s="6">
        <f t="shared" si="0"/>
        <v>0</v>
      </c>
      <c r="I18" s="13"/>
      <c r="J18" s="6">
        <f t="shared" si="1"/>
        <v>0</v>
      </c>
      <c r="K18" s="7">
        <f t="shared" si="2"/>
        <v>0</v>
      </c>
    </row>
    <row r="19" spans="1:11" ht="38.25">
      <c r="A19" s="3">
        <v>9</v>
      </c>
      <c r="B19" s="16" t="s">
        <v>555</v>
      </c>
      <c r="C19" s="13"/>
      <c r="D19" s="13"/>
      <c r="E19" s="12" t="s">
        <v>12</v>
      </c>
      <c r="F19" s="17">
        <v>4</v>
      </c>
      <c r="G19" s="13"/>
      <c r="H19" s="6">
        <f t="shared" si="0"/>
        <v>0</v>
      </c>
      <c r="I19" s="13"/>
      <c r="J19" s="6">
        <f t="shared" si="1"/>
        <v>0</v>
      </c>
      <c r="K19" s="7">
        <f t="shared" si="2"/>
        <v>0</v>
      </c>
    </row>
    <row r="20" spans="1:11" ht="51">
      <c r="A20" s="3">
        <v>10</v>
      </c>
      <c r="B20" s="16" t="s">
        <v>556</v>
      </c>
      <c r="C20" s="13"/>
      <c r="D20" s="13"/>
      <c r="E20" s="12" t="s">
        <v>12</v>
      </c>
      <c r="F20" s="17">
        <v>2</v>
      </c>
      <c r="G20" s="13"/>
      <c r="H20" s="6">
        <f t="shared" si="0"/>
        <v>0</v>
      </c>
      <c r="I20" s="13"/>
      <c r="J20" s="6">
        <f t="shared" si="1"/>
        <v>0</v>
      </c>
      <c r="K20" s="7">
        <f t="shared" si="2"/>
        <v>0</v>
      </c>
    </row>
    <row r="21" spans="1:11" ht="51">
      <c r="A21" s="3">
        <v>11</v>
      </c>
      <c r="B21" s="16" t="s">
        <v>557</v>
      </c>
      <c r="C21" s="13"/>
      <c r="D21" s="13"/>
      <c r="E21" s="12" t="s">
        <v>12</v>
      </c>
      <c r="F21" s="17">
        <v>1</v>
      </c>
      <c r="G21" s="13"/>
      <c r="H21" s="6">
        <f t="shared" si="0"/>
        <v>0</v>
      </c>
      <c r="I21" s="13"/>
      <c r="J21" s="6">
        <f t="shared" si="1"/>
        <v>0</v>
      </c>
      <c r="K21" s="7">
        <f t="shared" si="2"/>
        <v>0</v>
      </c>
    </row>
    <row r="22" spans="1:11" ht="63.75">
      <c r="A22" s="3">
        <v>12</v>
      </c>
      <c r="B22" s="16" t="s">
        <v>558</v>
      </c>
      <c r="C22" s="13"/>
      <c r="D22" s="13"/>
      <c r="E22" s="12" t="s">
        <v>12</v>
      </c>
      <c r="F22" s="17">
        <v>3</v>
      </c>
      <c r="G22" s="13"/>
      <c r="H22" s="6">
        <f t="shared" si="0"/>
        <v>0</v>
      </c>
      <c r="I22" s="13"/>
      <c r="J22" s="6">
        <f t="shared" si="1"/>
        <v>0</v>
      </c>
      <c r="K22" s="7">
        <f t="shared" si="2"/>
        <v>0</v>
      </c>
    </row>
    <row r="23" spans="1:11" ht="38.25">
      <c r="A23" s="3">
        <v>13</v>
      </c>
      <c r="B23" s="16" t="s">
        <v>559</v>
      </c>
      <c r="C23" s="13"/>
      <c r="D23" s="13"/>
      <c r="E23" s="12" t="s">
        <v>12</v>
      </c>
      <c r="F23" s="17">
        <v>3</v>
      </c>
      <c r="G23" s="13"/>
      <c r="H23" s="6">
        <f t="shared" si="0"/>
        <v>0</v>
      </c>
      <c r="I23" s="13"/>
      <c r="J23" s="6">
        <f t="shared" si="1"/>
        <v>0</v>
      </c>
      <c r="K23" s="7">
        <f t="shared" si="2"/>
        <v>0</v>
      </c>
    </row>
    <row r="24" spans="1:11" ht="51">
      <c r="A24" s="3">
        <v>14</v>
      </c>
      <c r="B24" s="16" t="s">
        <v>560</v>
      </c>
      <c r="C24" s="13"/>
      <c r="D24" s="13"/>
      <c r="E24" s="12" t="s">
        <v>12</v>
      </c>
      <c r="F24" s="17">
        <v>1</v>
      </c>
      <c r="G24" s="13"/>
      <c r="H24" s="6">
        <f t="shared" si="0"/>
        <v>0</v>
      </c>
      <c r="I24" s="13"/>
      <c r="J24" s="6">
        <f t="shared" si="1"/>
        <v>0</v>
      </c>
      <c r="K24" s="7">
        <f t="shared" si="2"/>
        <v>0</v>
      </c>
    </row>
    <row r="25" spans="1:11" ht="25.5">
      <c r="A25" s="3">
        <v>15</v>
      </c>
      <c r="B25" s="16" t="s">
        <v>561</v>
      </c>
      <c r="C25" s="13"/>
      <c r="D25" s="13"/>
      <c r="E25" s="12" t="s">
        <v>12</v>
      </c>
      <c r="F25" s="17">
        <v>2</v>
      </c>
      <c r="G25" s="13"/>
      <c r="H25" s="6">
        <f t="shared" si="0"/>
        <v>0</v>
      </c>
      <c r="I25" s="13"/>
      <c r="J25" s="6">
        <f t="shared" si="1"/>
        <v>0</v>
      </c>
      <c r="K25" s="7">
        <f t="shared" si="2"/>
        <v>0</v>
      </c>
    </row>
    <row r="26" spans="1:11" ht="25.5">
      <c r="A26" s="3">
        <v>16</v>
      </c>
      <c r="B26" s="16" t="s">
        <v>562</v>
      </c>
      <c r="C26" s="13"/>
      <c r="D26" s="13"/>
      <c r="E26" s="12" t="s">
        <v>12</v>
      </c>
      <c r="F26" s="17">
        <v>2</v>
      </c>
      <c r="G26" s="13"/>
      <c r="H26" s="6">
        <f t="shared" si="0"/>
        <v>0</v>
      </c>
      <c r="I26" s="13"/>
      <c r="J26" s="6">
        <f t="shared" si="1"/>
        <v>0</v>
      </c>
      <c r="K26" s="7">
        <f t="shared" si="2"/>
        <v>0</v>
      </c>
    </row>
    <row r="27" spans="1:11" ht="25.5">
      <c r="A27" s="3">
        <v>17</v>
      </c>
      <c r="B27" s="16" t="s">
        <v>563</v>
      </c>
      <c r="C27" s="13"/>
      <c r="D27" s="13"/>
      <c r="E27" s="12" t="s">
        <v>12</v>
      </c>
      <c r="F27" s="17">
        <v>2</v>
      </c>
      <c r="G27" s="13"/>
      <c r="H27" s="6">
        <f t="shared" si="0"/>
        <v>0</v>
      </c>
      <c r="I27" s="13"/>
      <c r="J27" s="6">
        <f t="shared" si="1"/>
        <v>0</v>
      </c>
      <c r="K27" s="7">
        <f t="shared" si="2"/>
        <v>0</v>
      </c>
    </row>
    <row r="28" spans="1:11" ht="38.25">
      <c r="A28" s="3">
        <v>18</v>
      </c>
      <c r="B28" s="16" t="s">
        <v>564</v>
      </c>
      <c r="C28" s="13"/>
      <c r="D28" s="13"/>
      <c r="E28" s="12" t="s">
        <v>12</v>
      </c>
      <c r="F28" s="17">
        <v>2</v>
      </c>
      <c r="G28" s="13"/>
      <c r="H28" s="6">
        <f t="shared" si="0"/>
        <v>0</v>
      </c>
      <c r="I28" s="13"/>
      <c r="J28" s="6">
        <f t="shared" si="1"/>
        <v>0</v>
      </c>
      <c r="K28" s="7">
        <f t="shared" si="2"/>
        <v>0</v>
      </c>
    </row>
    <row r="29" spans="1:11" ht="38.25">
      <c r="A29" s="3">
        <v>19</v>
      </c>
      <c r="B29" s="16" t="s">
        <v>565</v>
      </c>
      <c r="C29" s="13"/>
      <c r="D29" s="13"/>
      <c r="E29" s="12" t="s">
        <v>12</v>
      </c>
      <c r="F29" s="17">
        <v>1</v>
      </c>
      <c r="G29" s="13"/>
      <c r="H29" s="6">
        <f t="shared" si="0"/>
        <v>0</v>
      </c>
      <c r="I29" s="13"/>
      <c r="J29" s="6">
        <f t="shared" si="1"/>
        <v>0</v>
      </c>
      <c r="K29" s="7">
        <f t="shared" si="2"/>
        <v>0</v>
      </c>
    </row>
    <row r="30" spans="1:11" ht="38.25">
      <c r="A30" s="3">
        <v>20</v>
      </c>
      <c r="B30" s="16" t="s">
        <v>566</v>
      </c>
      <c r="C30" s="13"/>
      <c r="D30" s="13"/>
      <c r="E30" s="12" t="s">
        <v>12</v>
      </c>
      <c r="F30" s="17">
        <v>2</v>
      </c>
      <c r="G30" s="13"/>
      <c r="H30" s="6">
        <f t="shared" si="0"/>
        <v>0</v>
      </c>
      <c r="I30" s="13"/>
      <c r="J30" s="6">
        <f t="shared" si="1"/>
        <v>0</v>
      </c>
      <c r="K30" s="7">
        <f t="shared" si="2"/>
        <v>0</v>
      </c>
    </row>
    <row r="31" spans="1:11" ht="51">
      <c r="A31" s="3">
        <v>21</v>
      </c>
      <c r="B31" s="16" t="s">
        <v>568</v>
      </c>
      <c r="C31" s="13"/>
      <c r="D31" s="13"/>
      <c r="E31" s="12" t="s">
        <v>12</v>
      </c>
      <c r="F31" s="17">
        <v>15</v>
      </c>
      <c r="G31" s="13"/>
      <c r="H31" s="6">
        <f t="shared" si="0"/>
        <v>0</v>
      </c>
      <c r="I31" s="13"/>
      <c r="J31" s="6">
        <f t="shared" si="1"/>
        <v>0</v>
      </c>
      <c r="K31" s="7">
        <f t="shared" si="2"/>
        <v>0</v>
      </c>
    </row>
    <row r="32" spans="1:11" ht="63.75">
      <c r="A32" s="3">
        <v>22</v>
      </c>
      <c r="B32" s="16" t="s">
        <v>567</v>
      </c>
      <c r="C32" s="13"/>
      <c r="D32" s="13"/>
      <c r="E32" s="12" t="s">
        <v>12</v>
      </c>
      <c r="F32" s="17">
        <v>10</v>
      </c>
      <c r="G32" s="13"/>
      <c r="H32" s="6">
        <f t="shared" si="0"/>
        <v>0</v>
      </c>
      <c r="I32" s="13"/>
      <c r="J32" s="6">
        <f t="shared" si="1"/>
        <v>0</v>
      </c>
      <c r="K32" s="7">
        <f t="shared" si="2"/>
        <v>0</v>
      </c>
    </row>
    <row r="33" spans="1:11" ht="51">
      <c r="A33" s="3">
        <v>23</v>
      </c>
      <c r="B33" s="16" t="s">
        <v>569</v>
      </c>
      <c r="C33" s="13"/>
      <c r="D33" s="13"/>
      <c r="E33" s="12" t="s">
        <v>12</v>
      </c>
      <c r="F33" s="17">
        <v>1</v>
      </c>
      <c r="G33" s="13"/>
      <c r="H33" s="6">
        <f t="shared" si="0"/>
        <v>0</v>
      </c>
      <c r="I33" s="13"/>
      <c r="J33" s="6">
        <f t="shared" si="1"/>
        <v>0</v>
      </c>
      <c r="K33" s="7">
        <f t="shared" si="2"/>
        <v>0</v>
      </c>
    </row>
    <row r="34" spans="1:11" ht="63.75">
      <c r="A34" s="3">
        <v>24</v>
      </c>
      <c r="B34" s="16" t="s">
        <v>570</v>
      </c>
      <c r="C34" s="13"/>
      <c r="D34" s="13"/>
      <c r="E34" s="12" t="s">
        <v>12</v>
      </c>
      <c r="F34" s="17">
        <v>1</v>
      </c>
      <c r="G34" s="13"/>
      <c r="H34" s="6">
        <f t="shared" si="0"/>
        <v>0</v>
      </c>
      <c r="I34" s="13"/>
      <c r="J34" s="6">
        <f t="shared" si="1"/>
        <v>0</v>
      </c>
      <c r="K34" s="7">
        <f t="shared" si="2"/>
        <v>0</v>
      </c>
    </row>
    <row r="35" spans="1:11" ht="15" thickBot="1">
      <c r="A35" s="2"/>
      <c r="B35" s="2"/>
      <c r="C35" s="2"/>
      <c r="D35" s="2"/>
      <c r="E35" s="49" t="s">
        <v>10</v>
      </c>
      <c r="F35" s="50"/>
      <c r="G35" s="51"/>
      <c r="H35" s="8">
        <f>SUM(H11:H34)</f>
        <v>0</v>
      </c>
      <c r="I35" s="2"/>
      <c r="J35" s="2"/>
      <c r="K35" s="8">
        <f>SUM(K11:K34)</f>
        <v>0</v>
      </c>
    </row>
    <row r="36" spans="1:11" ht="38.25">
      <c r="A36" s="2"/>
      <c r="B36" s="39" t="s">
        <v>571</v>
      </c>
      <c r="C36" s="2"/>
      <c r="D36" s="2"/>
      <c r="E36" s="2"/>
      <c r="F36" s="2"/>
      <c r="G36" s="2"/>
      <c r="H36" s="2"/>
      <c r="I36" s="2"/>
      <c r="J36" s="2"/>
      <c r="K36" s="2"/>
    </row>
    <row r="37" spans="1:11">
      <c r="A37" s="2"/>
      <c r="B37" s="44"/>
      <c r="C37" s="2"/>
      <c r="D37" s="2"/>
      <c r="E37" s="2"/>
      <c r="F37" s="2"/>
      <c r="G37" s="2"/>
      <c r="H37" s="2"/>
      <c r="I37" s="2"/>
      <c r="J37" s="2"/>
      <c r="K37" s="2"/>
    </row>
    <row r="38" spans="1:11" ht="41.25" customHeight="1">
      <c r="A38" s="2"/>
      <c r="B38" s="2"/>
      <c r="C38" s="2"/>
      <c r="D38" s="2"/>
      <c r="E38" s="2"/>
      <c r="F38" s="2"/>
      <c r="G38" s="2"/>
      <c r="H38" s="52" t="s">
        <v>83</v>
      </c>
      <c r="I38" s="52"/>
      <c r="J38" s="52"/>
      <c r="K38" s="36"/>
    </row>
  </sheetData>
  <mergeCells count="17">
    <mergeCell ref="K8:K9"/>
    <mergeCell ref="E35:G35"/>
    <mergeCell ref="A1:K1"/>
    <mergeCell ref="A2:K2"/>
    <mergeCell ref="A3:K3"/>
    <mergeCell ref="A5:K5"/>
    <mergeCell ref="A6:K6"/>
    <mergeCell ref="A8:A9"/>
    <mergeCell ref="B8:B9"/>
    <mergeCell ref="C8:C9"/>
    <mergeCell ref="D8:D9"/>
    <mergeCell ref="E8:E9"/>
    <mergeCell ref="H38:J38"/>
    <mergeCell ref="F8:F9"/>
    <mergeCell ref="G8:G9"/>
    <mergeCell ref="H8:H9"/>
    <mergeCell ref="I8:J8"/>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5" workbookViewId="0">
      <selection activeCell="A5"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66</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c r="A11" s="3">
        <v>1</v>
      </c>
      <c r="B11" s="16" t="s">
        <v>572</v>
      </c>
      <c r="C11" s="13"/>
      <c r="D11" s="13"/>
      <c r="E11" s="12" t="s">
        <v>12</v>
      </c>
      <c r="F11" s="17">
        <v>8</v>
      </c>
      <c r="G11" s="13"/>
      <c r="H11" s="6">
        <f t="shared" ref="H11:H22" si="0">ROUND(F11*G11,2)</f>
        <v>0</v>
      </c>
      <c r="I11" s="13"/>
      <c r="J11" s="6">
        <f>+H11*I11%</f>
        <v>0</v>
      </c>
      <c r="K11" s="7">
        <f>ROUND(H11+J11,2)</f>
        <v>0</v>
      </c>
    </row>
    <row r="12" spans="1:11" ht="25.5">
      <c r="A12" s="3">
        <v>2</v>
      </c>
      <c r="B12" s="16" t="s">
        <v>573</v>
      </c>
      <c r="C12" s="13"/>
      <c r="D12" s="13"/>
      <c r="E12" s="12" t="s">
        <v>12</v>
      </c>
      <c r="F12" s="17">
        <v>3</v>
      </c>
      <c r="G12" s="13"/>
      <c r="H12" s="6">
        <f t="shared" si="0"/>
        <v>0</v>
      </c>
      <c r="I12" s="13"/>
      <c r="J12" s="6">
        <f t="shared" ref="J12:J22" si="1">+H12*I12%</f>
        <v>0</v>
      </c>
      <c r="K12" s="7">
        <f t="shared" ref="K12:K22" si="2">ROUND(H12+J12,2)</f>
        <v>0</v>
      </c>
    </row>
    <row r="13" spans="1:11" ht="25.5">
      <c r="A13" s="3">
        <v>3</v>
      </c>
      <c r="B13" s="16" t="s">
        <v>574</v>
      </c>
      <c r="C13" s="13"/>
      <c r="D13" s="13"/>
      <c r="E13" s="12" t="s">
        <v>12</v>
      </c>
      <c r="F13" s="17">
        <v>3</v>
      </c>
      <c r="G13" s="13"/>
      <c r="H13" s="6">
        <f t="shared" si="0"/>
        <v>0</v>
      </c>
      <c r="I13" s="13"/>
      <c r="J13" s="6">
        <f t="shared" si="1"/>
        <v>0</v>
      </c>
      <c r="K13" s="7">
        <f t="shared" si="2"/>
        <v>0</v>
      </c>
    </row>
    <row r="14" spans="1:11" ht="38.25">
      <c r="A14" s="3">
        <v>4</v>
      </c>
      <c r="B14" s="16" t="s">
        <v>575</v>
      </c>
      <c r="C14" s="13"/>
      <c r="D14" s="13"/>
      <c r="E14" s="12" t="s">
        <v>12</v>
      </c>
      <c r="F14" s="17">
        <v>4</v>
      </c>
      <c r="G14" s="13"/>
      <c r="H14" s="6">
        <f t="shared" si="0"/>
        <v>0</v>
      </c>
      <c r="I14" s="13"/>
      <c r="J14" s="6">
        <f t="shared" si="1"/>
        <v>0</v>
      </c>
      <c r="K14" s="7">
        <f t="shared" si="2"/>
        <v>0</v>
      </c>
    </row>
    <row r="15" spans="1:11" ht="25.5">
      <c r="A15" s="3">
        <v>5</v>
      </c>
      <c r="B15" s="16" t="s">
        <v>576</v>
      </c>
      <c r="C15" s="13"/>
      <c r="D15" s="13"/>
      <c r="E15" s="12" t="s">
        <v>12</v>
      </c>
      <c r="F15" s="17">
        <v>2</v>
      </c>
      <c r="G15" s="13"/>
      <c r="H15" s="6">
        <f t="shared" si="0"/>
        <v>0</v>
      </c>
      <c r="I15" s="13"/>
      <c r="J15" s="6">
        <f t="shared" si="1"/>
        <v>0</v>
      </c>
      <c r="K15" s="7">
        <f t="shared" si="2"/>
        <v>0</v>
      </c>
    </row>
    <row r="16" spans="1:11" ht="38.25">
      <c r="A16" s="3">
        <v>6</v>
      </c>
      <c r="B16" s="16" t="s">
        <v>577</v>
      </c>
      <c r="C16" s="13"/>
      <c r="D16" s="13"/>
      <c r="E16" s="12" t="s">
        <v>12</v>
      </c>
      <c r="F16" s="17">
        <v>3</v>
      </c>
      <c r="G16" s="13"/>
      <c r="H16" s="6">
        <f t="shared" si="0"/>
        <v>0</v>
      </c>
      <c r="I16" s="13"/>
      <c r="J16" s="6">
        <f t="shared" si="1"/>
        <v>0</v>
      </c>
      <c r="K16" s="7">
        <f t="shared" si="2"/>
        <v>0</v>
      </c>
    </row>
    <row r="17" spans="1:11" ht="38.25">
      <c r="A17" s="3">
        <v>7</v>
      </c>
      <c r="B17" s="16" t="s">
        <v>578</v>
      </c>
      <c r="C17" s="13"/>
      <c r="D17" s="13"/>
      <c r="E17" s="12" t="s">
        <v>12</v>
      </c>
      <c r="F17" s="17">
        <v>3</v>
      </c>
      <c r="G17" s="13"/>
      <c r="H17" s="6">
        <f t="shared" si="0"/>
        <v>0</v>
      </c>
      <c r="I17" s="13"/>
      <c r="J17" s="6">
        <f t="shared" si="1"/>
        <v>0</v>
      </c>
      <c r="K17" s="7">
        <f t="shared" si="2"/>
        <v>0</v>
      </c>
    </row>
    <row r="18" spans="1:11" ht="25.5">
      <c r="A18" s="3">
        <v>8</v>
      </c>
      <c r="B18" s="16" t="s">
        <v>579</v>
      </c>
      <c r="C18" s="13"/>
      <c r="D18" s="13"/>
      <c r="E18" s="12" t="s">
        <v>12</v>
      </c>
      <c r="F18" s="17">
        <v>1</v>
      </c>
      <c r="G18" s="13"/>
      <c r="H18" s="6">
        <f t="shared" si="0"/>
        <v>0</v>
      </c>
      <c r="I18" s="13"/>
      <c r="J18" s="6">
        <f t="shared" si="1"/>
        <v>0</v>
      </c>
      <c r="K18" s="7">
        <f t="shared" si="2"/>
        <v>0</v>
      </c>
    </row>
    <row r="19" spans="1:11" ht="51">
      <c r="A19" s="3">
        <v>9</v>
      </c>
      <c r="B19" s="16" t="s">
        <v>580</v>
      </c>
      <c r="C19" s="13"/>
      <c r="D19" s="13"/>
      <c r="E19" s="12" t="s">
        <v>28</v>
      </c>
      <c r="F19" s="17">
        <v>8</v>
      </c>
      <c r="G19" s="13"/>
      <c r="H19" s="6">
        <f t="shared" si="0"/>
        <v>0</v>
      </c>
      <c r="I19" s="13"/>
      <c r="J19" s="6">
        <f t="shared" si="1"/>
        <v>0</v>
      </c>
      <c r="K19" s="7">
        <f t="shared" si="2"/>
        <v>0</v>
      </c>
    </row>
    <row r="20" spans="1:11" ht="51">
      <c r="A20" s="3">
        <v>10</v>
      </c>
      <c r="B20" s="16" t="s">
        <v>581</v>
      </c>
      <c r="C20" s="13"/>
      <c r="D20" s="13"/>
      <c r="E20" s="12" t="s">
        <v>28</v>
      </c>
      <c r="F20" s="17">
        <v>10</v>
      </c>
      <c r="G20" s="13"/>
      <c r="H20" s="6">
        <f t="shared" si="0"/>
        <v>0</v>
      </c>
      <c r="I20" s="13"/>
      <c r="J20" s="6">
        <f t="shared" si="1"/>
        <v>0</v>
      </c>
      <c r="K20" s="7">
        <f t="shared" si="2"/>
        <v>0</v>
      </c>
    </row>
    <row r="21" spans="1:11" ht="38.25">
      <c r="A21" s="3">
        <v>11</v>
      </c>
      <c r="B21" s="16" t="s">
        <v>582</v>
      </c>
      <c r="C21" s="13"/>
      <c r="D21" s="13"/>
      <c r="E21" s="12" t="s">
        <v>12</v>
      </c>
      <c r="F21" s="17">
        <v>5</v>
      </c>
      <c r="G21" s="13"/>
      <c r="H21" s="6">
        <f t="shared" si="0"/>
        <v>0</v>
      </c>
      <c r="I21" s="13"/>
      <c r="J21" s="6">
        <f t="shared" si="1"/>
        <v>0</v>
      </c>
      <c r="K21" s="7">
        <f t="shared" si="2"/>
        <v>0</v>
      </c>
    </row>
    <row r="22" spans="1:11" ht="25.5">
      <c r="A22" s="3">
        <v>12</v>
      </c>
      <c r="B22" s="16" t="s">
        <v>583</v>
      </c>
      <c r="C22" s="13"/>
      <c r="D22" s="13"/>
      <c r="E22" s="12" t="s">
        <v>12</v>
      </c>
      <c r="F22" s="17">
        <v>2</v>
      </c>
      <c r="G22" s="13"/>
      <c r="H22" s="6">
        <f t="shared" si="0"/>
        <v>0</v>
      </c>
      <c r="I22" s="13"/>
      <c r="J22" s="6">
        <f t="shared" si="1"/>
        <v>0</v>
      </c>
      <c r="K22" s="7">
        <f t="shared" si="2"/>
        <v>0</v>
      </c>
    </row>
    <row r="23" spans="1:11" ht="15" thickBot="1">
      <c r="A23" s="2"/>
      <c r="B23" s="2"/>
      <c r="C23" s="2"/>
      <c r="D23" s="2"/>
      <c r="E23" s="49" t="s">
        <v>10</v>
      </c>
      <c r="F23" s="50"/>
      <c r="G23" s="51"/>
      <c r="H23" s="8">
        <f>SUM(H11:H22)</f>
        <v>0</v>
      </c>
      <c r="I23" s="2"/>
      <c r="J23" s="2"/>
      <c r="K23" s="8">
        <f>SUM(K11:K22)</f>
        <v>0</v>
      </c>
    </row>
    <row r="24" spans="1:11" ht="38.25">
      <c r="A24" s="2"/>
      <c r="B24" s="39" t="s">
        <v>584</v>
      </c>
      <c r="C24" s="2"/>
      <c r="D24" s="2"/>
      <c r="E24" s="2"/>
      <c r="F24" s="2"/>
      <c r="G24" s="2"/>
      <c r="H24" s="2"/>
      <c r="I24" s="2"/>
      <c r="J24" s="2"/>
      <c r="K24" s="2"/>
    </row>
    <row r="25" spans="1:11">
      <c r="A25" s="2"/>
      <c r="B25" s="44"/>
      <c r="C25" s="2"/>
      <c r="D25" s="2"/>
      <c r="E25" s="2"/>
      <c r="F25" s="2"/>
      <c r="G25" s="2"/>
      <c r="H25" s="2"/>
      <c r="I25" s="2"/>
      <c r="J25" s="2"/>
      <c r="K25" s="2"/>
    </row>
    <row r="26" spans="1:11" ht="41.25" customHeight="1">
      <c r="A26" s="2"/>
      <c r="B26" s="2"/>
      <c r="C26" s="2"/>
      <c r="D26" s="2"/>
      <c r="E26" s="2"/>
      <c r="F26" s="2"/>
      <c r="G26" s="2"/>
      <c r="H26" s="52" t="s">
        <v>83</v>
      </c>
      <c r="I26" s="52"/>
      <c r="J26" s="52"/>
      <c r="K26" s="36"/>
    </row>
  </sheetData>
  <mergeCells count="17">
    <mergeCell ref="K8:K9"/>
    <mergeCell ref="E23:G23"/>
    <mergeCell ref="A1:K1"/>
    <mergeCell ref="A2:K2"/>
    <mergeCell ref="A3:K3"/>
    <mergeCell ref="A5:K5"/>
    <mergeCell ref="A6:K6"/>
    <mergeCell ref="A8:A9"/>
    <mergeCell ref="B8:B9"/>
    <mergeCell ref="C8:C9"/>
    <mergeCell ref="D8:D9"/>
    <mergeCell ref="E8:E9"/>
    <mergeCell ref="H26:J26"/>
    <mergeCell ref="F8:F9"/>
    <mergeCell ref="G8:G9"/>
    <mergeCell ref="H8:H9"/>
    <mergeCell ref="I8:J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67</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51">
      <c r="A11" s="3">
        <v>1</v>
      </c>
      <c r="B11" s="16" t="s">
        <v>585</v>
      </c>
      <c r="C11" s="13"/>
      <c r="D11" s="13"/>
      <c r="E11" s="12" t="s">
        <v>12</v>
      </c>
      <c r="F11" s="17">
        <v>4</v>
      </c>
      <c r="G11" s="13"/>
      <c r="H11" s="6">
        <f t="shared" ref="H11:H17" si="0">ROUND(F11*G11,2)</f>
        <v>0</v>
      </c>
      <c r="I11" s="13"/>
      <c r="J11" s="6">
        <f>+H11*I11%</f>
        <v>0</v>
      </c>
      <c r="K11" s="7">
        <f>ROUND(H11+J11,2)</f>
        <v>0</v>
      </c>
    </row>
    <row r="12" spans="1:11" ht="51">
      <c r="A12" s="3">
        <v>2</v>
      </c>
      <c r="B12" s="16" t="s">
        <v>586</v>
      </c>
      <c r="C12" s="13"/>
      <c r="D12" s="13"/>
      <c r="E12" s="12" t="s">
        <v>12</v>
      </c>
      <c r="F12" s="17">
        <v>1</v>
      </c>
      <c r="G12" s="13"/>
      <c r="H12" s="6">
        <f t="shared" si="0"/>
        <v>0</v>
      </c>
      <c r="I12" s="13"/>
      <c r="J12" s="6">
        <f t="shared" ref="J12:J17" si="1">+H12*I12%</f>
        <v>0</v>
      </c>
      <c r="K12" s="7">
        <f t="shared" ref="K12:K17" si="2">ROUND(H12+J12,2)</f>
        <v>0</v>
      </c>
    </row>
    <row r="13" spans="1:11" ht="51">
      <c r="A13" s="3">
        <v>3</v>
      </c>
      <c r="B13" s="16" t="s">
        <v>587</v>
      </c>
      <c r="C13" s="13"/>
      <c r="D13" s="13"/>
      <c r="E13" s="12" t="s">
        <v>12</v>
      </c>
      <c r="F13" s="17">
        <v>3</v>
      </c>
      <c r="G13" s="13"/>
      <c r="H13" s="6">
        <f t="shared" si="0"/>
        <v>0</v>
      </c>
      <c r="I13" s="13"/>
      <c r="J13" s="6">
        <f t="shared" si="1"/>
        <v>0</v>
      </c>
      <c r="K13" s="7">
        <f t="shared" si="2"/>
        <v>0</v>
      </c>
    </row>
    <row r="14" spans="1:11" ht="51">
      <c r="A14" s="3">
        <v>4</v>
      </c>
      <c r="B14" s="16" t="s">
        <v>588</v>
      </c>
      <c r="C14" s="13"/>
      <c r="D14" s="13"/>
      <c r="E14" s="12" t="s">
        <v>12</v>
      </c>
      <c r="F14" s="17">
        <v>1</v>
      </c>
      <c r="G14" s="13"/>
      <c r="H14" s="6">
        <f t="shared" si="0"/>
        <v>0</v>
      </c>
      <c r="I14" s="13"/>
      <c r="J14" s="6">
        <f t="shared" si="1"/>
        <v>0</v>
      </c>
      <c r="K14" s="7">
        <f t="shared" si="2"/>
        <v>0</v>
      </c>
    </row>
    <row r="15" spans="1:11" ht="25.5">
      <c r="A15" s="3">
        <v>5</v>
      </c>
      <c r="B15" s="16" t="s">
        <v>589</v>
      </c>
      <c r="C15" s="13"/>
      <c r="D15" s="13"/>
      <c r="E15" s="12" t="s">
        <v>12</v>
      </c>
      <c r="F15" s="17">
        <v>10</v>
      </c>
      <c r="G15" s="13"/>
      <c r="H15" s="6">
        <f t="shared" si="0"/>
        <v>0</v>
      </c>
      <c r="I15" s="13"/>
      <c r="J15" s="6">
        <f t="shared" si="1"/>
        <v>0</v>
      </c>
      <c r="K15" s="7">
        <f t="shared" si="2"/>
        <v>0</v>
      </c>
    </row>
    <row r="16" spans="1:11" ht="25.5">
      <c r="A16" s="3">
        <v>6</v>
      </c>
      <c r="B16" s="16" t="s">
        <v>590</v>
      </c>
      <c r="C16" s="13"/>
      <c r="D16" s="13"/>
      <c r="E16" s="12" t="s">
        <v>12</v>
      </c>
      <c r="F16" s="17">
        <v>1</v>
      </c>
      <c r="G16" s="13"/>
      <c r="H16" s="6">
        <f t="shared" si="0"/>
        <v>0</v>
      </c>
      <c r="I16" s="13"/>
      <c r="J16" s="6">
        <f t="shared" si="1"/>
        <v>0</v>
      </c>
      <c r="K16" s="7">
        <f t="shared" si="2"/>
        <v>0</v>
      </c>
    </row>
    <row r="17" spans="1:11" ht="63.75">
      <c r="A17" s="3">
        <v>7</v>
      </c>
      <c r="B17" s="16" t="s">
        <v>591</v>
      </c>
      <c r="C17" s="13"/>
      <c r="D17" s="13"/>
      <c r="E17" s="12" t="s">
        <v>12</v>
      </c>
      <c r="F17" s="17">
        <v>100</v>
      </c>
      <c r="G17" s="13"/>
      <c r="H17" s="6">
        <f t="shared" si="0"/>
        <v>0</v>
      </c>
      <c r="I17" s="13"/>
      <c r="J17" s="6">
        <f t="shared" si="1"/>
        <v>0</v>
      </c>
      <c r="K17" s="7">
        <f t="shared" si="2"/>
        <v>0</v>
      </c>
    </row>
    <row r="18" spans="1:11" ht="15" thickBot="1">
      <c r="A18" s="2"/>
      <c r="B18" s="2"/>
      <c r="C18" s="2"/>
      <c r="D18" s="2"/>
      <c r="E18" s="49" t="s">
        <v>10</v>
      </c>
      <c r="F18" s="50"/>
      <c r="G18" s="51"/>
      <c r="H18" s="8">
        <f>SUM(H11:H17)</f>
        <v>0</v>
      </c>
      <c r="I18" s="2"/>
      <c r="J18" s="2"/>
      <c r="K18" s="8">
        <f>SUM(K11:K17)</f>
        <v>0</v>
      </c>
    </row>
    <row r="19" spans="1:11">
      <c r="A19" s="2"/>
      <c r="B19" s="39"/>
      <c r="C19" s="2"/>
      <c r="D19" s="2"/>
      <c r="E19" s="2"/>
      <c r="F19" s="2"/>
      <c r="G19" s="2"/>
      <c r="H19" s="2"/>
      <c r="I19" s="2"/>
      <c r="J19" s="2"/>
      <c r="K19" s="2"/>
    </row>
    <row r="20" spans="1:11">
      <c r="A20" s="2"/>
      <c r="B20" s="44"/>
      <c r="C20" s="2"/>
      <c r="D20" s="2"/>
      <c r="E20" s="2"/>
      <c r="F20" s="2"/>
      <c r="G20" s="2"/>
      <c r="H20" s="2"/>
      <c r="I20" s="2"/>
      <c r="J20" s="2"/>
      <c r="K20" s="2"/>
    </row>
    <row r="21" spans="1:11" ht="41.25" customHeight="1">
      <c r="A21" s="2"/>
      <c r="B21" s="2"/>
      <c r="C21" s="2"/>
      <c r="D21" s="2"/>
      <c r="E21" s="2"/>
      <c r="F21" s="2"/>
      <c r="G21" s="2"/>
      <c r="H21" s="52" t="s">
        <v>83</v>
      </c>
      <c r="I21" s="52"/>
      <c r="J21" s="52"/>
      <c r="K21" s="36"/>
    </row>
  </sheetData>
  <mergeCells count="17">
    <mergeCell ref="K8:K9"/>
    <mergeCell ref="E18:G18"/>
    <mergeCell ref="A1:K1"/>
    <mergeCell ref="A2:K2"/>
    <mergeCell ref="A3:K3"/>
    <mergeCell ref="A5:K5"/>
    <mergeCell ref="A6:K6"/>
    <mergeCell ref="A8:A9"/>
    <mergeCell ref="B8:B9"/>
    <mergeCell ref="C8:C9"/>
    <mergeCell ref="D8:D9"/>
    <mergeCell ref="E8:E9"/>
    <mergeCell ref="H21:J21"/>
    <mergeCell ref="F8:F9"/>
    <mergeCell ref="G8:G9"/>
    <mergeCell ref="H8:H9"/>
    <mergeCell ref="I8:J8"/>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12" workbookViewId="0">
      <selection activeCell="E13" sqref="E13:G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68</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408">
      <c r="A11" s="3">
        <v>1</v>
      </c>
      <c r="B11" s="45" t="s">
        <v>592</v>
      </c>
      <c r="C11" s="13"/>
      <c r="D11" s="13"/>
      <c r="E11" s="12" t="s">
        <v>12</v>
      </c>
      <c r="F11" s="17">
        <v>200</v>
      </c>
      <c r="G11" s="13"/>
      <c r="H11" s="6">
        <f t="shared" ref="H11:H12" si="0">ROUND(F11*G11,2)</f>
        <v>0</v>
      </c>
      <c r="I11" s="13"/>
      <c r="J11" s="6">
        <f>+H11*I11%</f>
        <v>0</v>
      </c>
      <c r="K11" s="7">
        <f>ROUND(H11+J11,2)</f>
        <v>0</v>
      </c>
    </row>
    <row r="12" spans="1:11" ht="191.25">
      <c r="A12" s="3">
        <v>2</v>
      </c>
      <c r="B12" s="16" t="s">
        <v>593</v>
      </c>
      <c r="C12" s="13"/>
      <c r="D12" s="13"/>
      <c r="E12" s="12" t="s">
        <v>12</v>
      </c>
      <c r="F12" s="17">
        <v>80</v>
      </c>
      <c r="G12" s="13"/>
      <c r="H12" s="6">
        <f t="shared" si="0"/>
        <v>0</v>
      </c>
      <c r="I12" s="13"/>
      <c r="J12" s="6">
        <f t="shared" ref="J12" si="1">+H12*I12%</f>
        <v>0</v>
      </c>
      <c r="K12" s="7">
        <f t="shared" ref="K12" si="2">ROUND(H12+J12,2)</f>
        <v>0</v>
      </c>
    </row>
    <row r="13" spans="1:11" ht="15" thickBot="1">
      <c r="A13" s="2"/>
      <c r="B13" s="2"/>
      <c r="C13" s="2"/>
      <c r="D13" s="2"/>
      <c r="E13" s="49" t="s">
        <v>10</v>
      </c>
      <c r="F13" s="50"/>
      <c r="G13" s="51"/>
      <c r="H13" s="8">
        <f>SUM(H11:H12)</f>
        <v>0</v>
      </c>
      <c r="I13" s="2"/>
      <c r="J13" s="2"/>
      <c r="K13" s="8">
        <f>SUM(K11:K12)</f>
        <v>0</v>
      </c>
    </row>
    <row r="14" spans="1:11">
      <c r="A14" s="2"/>
      <c r="B14" s="39"/>
      <c r="C14" s="2"/>
      <c r="D14" s="2"/>
      <c r="E14" s="2"/>
      <c r="F14" s="2"/>
      <c r="G14" s="2"/>
      <c r="H14" s="2"/>
      <c r="I14" s="2"/>
      <c r="J14" s="2"/>
      <c r="K14" s="2"/>
    </row>
    <row r="15" spans="1:11">
      <c r="A15" s="2"/>
      <c r="B15" s="44"/>
      <c r="C15" s="2"/>
      <c r="D15" s="2"/>
      <c r="E15" s="2"/>
      <c r="F15" s="2"/>
      <c r="G15" s="2"/>
      <c r="H15" s="2"/>
      <c r="I15" s="2"/>
      <c r="J15" s="2"/>
      <c r="K15" s="2"/>
    </row>
    <row r="16" spans="1:11" ht="41.25" customHeight="1">
      <c r="A16" s="2"/>
      <c r="B16" s="2"/>
      <c r="C16" s="2"/>
      <c r="D16" s="2"/>
      <c r="E16" s="2"/>
      <c r="F16" s="2"/>
      <c r="G16" s="2"/>
      <c r="H16" s="52" t="s">
        <v>83</v>
      </c>
      <c r="I16" s="52"/>
      <c r="J16" s="52"/>
      <c r="K16" s="36"/>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69</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02">
      <c r="A11" s="3">
        <v>1</v>
      </c>
      <c r="B11" s="16" t="s">
        <v>594</v>
      </c>
      <c r="C11" s="13"/>
      <c r="D11" s="13"/>
      <c r="E11" s="12" t="s">
        <v>12</v>
      </c>
      <c r="F11" s="17">
        <v>2100</v>
      </c>
      <c r="G11" s="13"/>
      <c r="H11" s="6">
        <f t="shared" ref="H11:H13" si="0">ROUND(F11*G11,2)</f>
        <v>0</v>
      </c>
      <c r="I11" s="13"/>
      <c r="J11" s="6">
        <f>+H11*I11%</f>
        <v>0</v>
      </c>
      <c r="K11" s="7">
        <f>ROUND(H11+J11,2)</f>
        <v>0</v>
      </c>
    </row>
    <row r="12" spans="1:11" ht="63.75">
      <c r="A12" s="3">
        <v>2</v>
      </c>
      <c r="B12" s="16" t="s">
        <v>595</v>
      </c>
      <c r="C12" s="13"/>
      <c r="D12" s="13"/>
      <c r="E12" s="12" t="s">
        <v>12</v>
      </c>
      <c r="F12" s="17">
        <v>3000</v>
      </c>
      <c r="G12" s="13"/>
      <c r="H12" s="6">
        <f t="shared" si="0"/>
        <v>0</v>
      </c>
      <c r="I12" s="13"/>
      <c r="J12" s="6">
        <f t="shared" ref="J12:J13" si="1">+H12*I12%</f>
        <v>0</v>
      </c>
      <c r="K12" s="7">
        <f t="shared" ref="K12:K13" si="2">ROUND(H12+J12,2)</f>
        <v>0</v>
      </c>
    </row>
    <row r="13" spans="1:11" ht="165.75">
      <c r="A13" s="3">
        <v>3</v>
      </c>
      <c r="B13" s="16" t="s">
        <v>596</v>
      </c>
      <c r="C13" s="13"/>
      <c r="D13" s="13"/>
      <c r="E13" s="12" t="s">
        <v>12</v>
      </c>
      <c r="F13" s="17">
        <v>2800</v>
      </c>
      <c r="G13" s="13"/>
      <c r="H13" s="6">
        <f t="shared" si="0"/>
        <v>0</v>
      </c>
      <c r="I13" s="13"/>
      <c r="J13" s="6">
        <f t="shared" si="1"/>
        <v>0</v>
      </c>
      <c r="K13" s="7">
        <f t="shared" si="2"/>
        <v>0</v>
      </c>
    </row>
    <row r="14" spans="1:11" ht="15" thickBot="1">
      <c r="A14" s="2"/>
      <c r="B14" s="2"/>
      <c r="C14" s="2"/>
      <c r="D14" s="2"/>
      <c r="E14" s="49" t="s">
        <v>10</v>
      </c>
      <c r="F14" s="50"/>
      <c r="G14" s="51"/>
      <c r="H14" s="8">
        <f>SUM(H11:H13)</f>
        <v>0</v>
      </c>
      <c r="I14" s="2"/>
      <c r="J14" s="2"/>
      <c r="K14" s="8">
        <f>SUM(K11:K13)</f>
        <v>0</v>
      </c>
    </row>
    <row r="15" spans="1:11">
      <c r="A15" s="2"/>
      <c r="B15" s="39"/>
      <c r="C15" s="2"/>
      <c r="D15" s="2"/>
      <c r="E15" s="2"/>
      <c r="F15" s="2"/>
      <c r="G15" s="2"/>
      <c r="H15" s="2"/>
      <c r="I15" s="2"/>
      <c r="J15" s="2"/>
      <c r="K15" s="2"/>
    </row>
    <row r="16" spans="1:11">
      <c r="A16" s="2"/>
      <c r="B16" s="44"/>
      <c r="C16" s="2"/>
      <c r="D16" s="2"/>
      <c r="E16" s="2"/>
      <c r="F16" s="2"/>
      <c r="G16" s="2"/>
      <c r="H16" s="2"/>
      <c r="I16" s="2"/>
      <c r="J16" s="2"/>
      <c r="K16" s="2"/>
    </row>
    <row r="17" spans="1:11" ht="41.25" customHeight="1">
      <c r="A17" s="2"/>
      <c r="B17" s="2"/>
      <c r="C17" s="2"/>
      <c r="D17" s="2"/>
      <c r="E17" s="2"/>
      <c r="F17" s="2"/>
      <c r="G17" s="2"/>
      <c r="H17" s="52" t="s">
        <v>83</v>
      </c>
      <c r="I17" s="52"/>
      <c r="J17" s="52"/>
      <c r="K17" s="36"/>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70</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02">
      <c r="A11" s="3">
        <v>1</v>
      </c>
      <c r="B11" s="16" t="s">
        <v>597</v>
      </c>
      <c r="C11" s="13"/>
      <c r="D11" s="13"/>
      <c r="E11" s="12" t="s">
        <v>12</v>
      </c>
      <c r="F11" s="17">
        <v>5000</v>
      </c>
      <c r="G11" s="13"/>
      <c r="H11" s="6">
        <f t="shared" ref="H11" si="0">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39"/>
      <c r="C13" s="2"/>
      <c r="D13" s="2"/>
      <c r="E13" s="2"/>
      <c r="F13" s="2"/>
      <c r="G13" s="2"/>
      <c r="H13" s="2"/>
      <c r="I13" s="2"/>
      <c r="J13" s="2"/>
      <c r="K13" s="2"/>
    </row>
    <row r="14" spans="1:11">
      <c r="A14" s="2"/>
      <c r="B14" s="44"/>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16</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25.5">
      <c r="A11" s="3">
        <v>1</v>
      </c>
      <c r="B11" s="16" t="s">
        <v>188</v>
      </c>
      <c r="C11" s="13"/>
      <c r="D11" s="13"/>
      <c r="E11" s="12" t="s">
        <v>12</v>
      </c>
      <c r="F11" s="17">
        <v>10</v>
      </c>
      <c r="G11" s="13"/>
      <c r="H11" s="6">
        <f t="shared" ref="H11:H23" si="0">ROUND(F11*G11,2)</f>
        <v>0</v>
      </c>
      <c r="I11" s="13"/>
      <c r="J11" s="6">
        <f>+H11*I11%</f>
        <v>0</v>
      </c>
      <c r="K11" s="7">
        <f>ROUND(H11+J11,2)</f>
        <v>0</v>
      </c>
    </row>
    <row r="12" spans="1:11" ht="38.25">
      <c r="A12" s="3">
        <v>2</v>
      </c>
      <c r="B12" s="16" t="s">
        <v>189</v>
      </c>
      <c r="C12" s="13"/>
      <c r="D12" s="13"/>
      <c r="E12" s="12" t="s">
        <v>12</v>
      </c>
      <c r="F12" s="17">
        <v>10</v>
      </c>
      <c r="G12" s="13"/>
      <c r="H12" s="6">
        <f t="shared" si="0"/>
        <v>0</v>
      </c>
      <c r="I12" s="13"/>
      <c r="J12" s="6">
        <f t="shared" ref="J12:J26" si="1">+H12*I12%</f>
        <v>0</v>
      </c>
      <c r="K12" s="7">
        <f t="shared" ref="K12:K26" si="2">ROUND(H12+J12,2)</f>
        <v>0</v>
      </c>
    </row>
    <row r="13" spans="1:11" ht="38.25">
      <c r="A13" s="3">
        <v>3</v>
      </c>
      <c r="B13" s="16" t="s">
        <v>190</v>
      </c>
      <c r="C13" s="13"/>
      <c r="D13" s="13"/>
      <c r="E13" s="12" t="s">
        <v>12</v>
      </c>
      <c r="F13" s="17">
        <v>1</v>
      </c>
      <c r="G13" s="13"/>
      <c r="H13" s="6">
        <f t="shared" si="0"/>
        <v>0</v>
      </c>
      <c r="I13" s="13"/>
      <c r="J13" s="6">
        <f t="shared" si="1"/>
        <v>0</v>
      </c>
      <c r="K13" s="7">
        <f t="shared" si="2"/>
        <v>0</v>
      </c>
    </row>
    <row r="14" spans="1:11" ht="25.5">
      <c r="A14" s="3">
        <v>4</v>
      </c>
      <c r="B14" s="16" t="s">
        <v>191</v>
      </c>
      <c r="C14" s="13"/>
      <c r="D14" s="13"/>
      <c r="E14" s="12" t="s">
        <v>12</v>
      </c>
      <c r="F14" s="17">
        <v>1</v>
      </c>
      <c r="G14" s="13"/>
      <c r="H14" s="6">
        <f t="shared" si="0"/>
        <v>0</v>
      </c>
      <c r="I14" s="13"/>
      <c r="J14" s="6">
        <f t="shared" si="1"/>
        <v>0</v>
      </c>
      <c r="K14" s="7">
        <f t="shared" si="2"/>
        <v>0</v>
      </c>
    </row>
    <row r="15" spans="1:11" ht="102">
      <c r="A15" s="3">
        <v>5</v>
      </c>
      <c r="B15" s="16" t="s">
        <v>192</v>
      </c>
      <c r="C15" s="13"/>
      <c r="D15" s="13"/>
      <c r="E15" s="12" t="s">
        <v>12</v>
      </c>
      <c r="F15" s="17">
        <v>1</v>
      </c>
      <c r="G15" s="13"/>
      <c r="H15" s="6">
        <f t="shared" si="0"/>
        <v>0</v>
      </c>
      <c r="I15" s="13"/>
      <c r="J15" s="6">
        <f t="shared" si="1"/>
        <v>0</v>
      </c>
      <c r="K15" s="7">
        <f t="shared" si="2"/>
        <v>0</v>
      </c>
    </row>
    <row r="16" spans="1:11" ht="51">
      <c r="A16" s="3">
        <v>6</v>
      </c>
      <c r="B16" s="16" t="s">
        <v>193</v>
      </c>
      <c r="C16" s="13"/>
      <c r="D16" s="13"/>
      <c r="E16" s="12" t="s">
        <v>12</v>
      </c>
      <c r="F16" s="17">
        <v>1</v>
      </c>
      <c r="G16" s="13"/>
      <c r="H16" s="6">
        <f t="shared" si="0"/>
        <v>0</v>
      </c>
      <c r="I16" s="13"/>
      <c r="J16" s="6">
        <f t="shared" si="1"/>
        <v>0</v>
      </c>
      <c r="K16" s="7">
        <f t="shared" si="2"/>
        <v>0</v>
      </c>
    </row>
    <row r="17" spans="1:11" ht="76.5">
      <c r="A17" s="3">
        <v>7</v>
      </c>
      <c r="B17" s="16" t="s">
        <v>194</v>
      </c>
      <c r="C17" s="13"/>
      <c r="D17" s="13"/>
      <c r="E17" s="12" t="s">
        <v>12</v>
      </c>
      <c r="F17" s="17">
        <v>1</v>
      </c>
      <c r="G17" s="13"/>
      <c r="H17" s="6">
        <f t="shared" si="0"/>
        <v>0</v>
      </c>
      <c r="I17" s="13"/>
      <c r="J17" s="6">
        <f t="shared" si="1"/>
        <v>0</v>
      </c>
      <c r="K17" s="7">
        <f t="shared" si="2"/>
        <v>0</v>
      </c>
    </row>
    <row r="18" spans="1:11" ht="38.25">
      <c r="A18" s="3">
        <v>8</v>
      </c>
      <c r="B18" s="16" t="s">
        <v>195</v>
      </c>
      <c r="C18" s="13"/>
      <c r="D18" s="13"/>
      <c r="E18" s="12" t="s">
        <v>12</v>
      </c>
      <c r="F18" s="17">
        <v>4</v>
      </c>
      <c r="G18" s="13"/>
      <c r="H18" s="6">
        <f t="shared" si="0"/>
        <v>0</v>
      </c>
      <c r="I18" s="13"/>
      <c r="J18" s="6">
        <f t="shared" si="1"/>
        <v>0</v>
      </c>
      <c r="K18" s="7">
        <f t="shared" si="2"/>
        <v>0</v>
      </c>
    </row>
    <row r="19" spans="1:11" ht="63.75">
      <c r="A19" s="3">
        <v>9</v>
      </c>
      <c r="B19" s="16" t="s">
        <v>196</v>
      </c>
      <c r="C19" s="13"/>
      <c r="D19" s="13"/>
      <c r="E19" s="12" t="s">
        <v>28</v>
      </c>
      <c r="F19" s="17">
        <v>10</v>
      </c>
      <c r="G19" s="13"/>
      <c r="H19" s="6">
        <f t="shared" si="0"/>
        <v>0</v>
      </c>
      <c r="I19" s="13"/>
      <c r="J19" s="6">
        <f t="shared" si="1"/>
        <v>0</v>
      </c>
      <c r="K19" s="7">
        <f t="shared" si="2"/>
        <v>0</v>
      </c>
    </row>
    <row r="20" spans="1:11" ht="63.75">
      <c r="A20" s="3">
        <v>10</v>
      </c>
      <c r="B20" s="16" t="s">
        <v>197</v>
      </c>
      <c r="C20" s="13"/>
      <c r="D20" s="13"/>
      <c r="E20" s="12" t="s">
        <v>28</v>
      </c>
      <c r="F20" s="17">
        <v>10</v>
      </c>
      <c r="G20" s="13"/>
      <c r="H20" s="6">
        <f t="shared" si="0"/>
        <v>0</v>
      </c>
      <c r="I20" s="13"/>
      <c r="J20" s="6">
        <f t="shared" si="1"/>
        <v>0</v>
      </c>
      <c r="K20" s="7">
        <f t="shared" si="2"/>
        <v>0</v>
      </c>
    </row>
    <row r="21" spans="1:11" ht="38.25">
      <c r="A21" s="3">
        <v>11</v>
      </c>
      <c r="B21" s="16" t="s">
        <v>198</v>
      </c>
      <c r="C21" s="13"/>
      <c r="D21" s="13"/>
      <c r="E21" s="12" t="s">
        <v>142</v>
      </c>
      <c r="F21" s="17">
        <v>1</v>
      </c>
      <c r="G21" s="13"/>
      <c r="H21" s="6">
        <f t="shared" si="0"/>
        <v>0</v>
      </c>
      <c r="I21" s="13"/>
      <c r="J21" s="6">
        <f t="shared" si="1"/>
        <v>0</v>
      </c>
      <c r="K21" s="7">
        <f t="shared" si="2"/>
        <v>0</v>
      </c>
    </row>
    <row r="22" spans="1:11" ht="25.5">
      <c r="A22" s="3">
        <v>12</v>
      </c>
      <c r="B22" s="16" t="s">
        <v>199</v>
      </c>
      <c r="C22" s="13"/>
      <c r="D22" s="13"/>
      <c r="E22" s="12" t="s">
        <v>142</v>
      </c>
      <c r="F22" s="17">
        <v>1</v>
      </c>
      <c r="G22" s="13"/>
      <c r="H22" s="6">
        <f t="shared" si="0"/>
        <v>0</v>
      </c>
      <c r="I22" s="13"/>
      <c r="J22" s="6">
        <f t="shared" si="1"/>
        <v>0</v>
      </c>
      <c r="K22" s="7">
        <f t="shared" si="2"/>
        <v>0</v>
      </c>
    </row>
    <row r="23" spans="1:11" ht="76.5">
      <c r="A23" s="3">
        <v>13</v>
      </c>
      <c r="B23" s="16" t="s">
        <v>200</v>
      </c>
      <c r="C23" s="13"/>
      <c r="D23" s="13"/>
      <c r="E23" s="12" t="s">
        <v>28</v>
      </c>
      <c r="F23" s="17">
        <v>1</v>
      </c>
      <c r="G23" s="13"/>
      <c r="H23" s="6">
        <f t="shared" si="0"/>
        <v>0</v>
      </c>
      <c r="I23" s="13"/>
      <c r="J23" s="6">
        <f t="shared" si="1"/>
        <v>0</v>
      </c>
      <c r="K23" s="7">
        <f t="shared" si="2"/>
        <v>0</v>
      </c>
    </row>
    <row r="24" spans="1:11" ht="38.25">
      <c r="A24" s="3">
        <v>14</v>
      </c>
      <c r="B24" s="16" t="s">
        <v>201</v>
      </c>
      <c r="C24" s="13"/>
      <c r="D24" s="13"/>
      <c r="E24" s="12" t="s">
        <v>12</v>
      </c>
      <c r="F24" s="17">
        <v>2</v>
      </c>
      <c r="G24" s="13"/>
      <c r="H24" s="6">
        <f t="shared" ref="H24:H26" si="3">ROUND(F24*G24,2)</f>
        <v>0</v>
      </c>
      <c r="I24" s="13"/>
      <c r="J24" s="6">
        <f t="shared" si="1"/>
        <v>0</v>
      </c>
      <c r="K24" s="7">
        <f t="shared" si="2"/>
        <v>0</v>
      </c>
    </row>
    <row r="25" spans="1:11" ht="76.5">
      <c r="A25" s="3">
        <v>15</v>
      </c>
      <c r="B25" s="16" t="s">
        <v>202</v>
      </c>
      <c r="C25" s="13"/>
      <c r="D25" s="13"/>
      <c r="E25" s="12" t="s">
        <v>12</v>
      </c>
      <c r="F25" s="17">
        <v>1</v>
      </c>
      <c r="G25" s="13"/>
      <c r="H25" s="6">
        <f t="shared" si="3"/>
        <v>0</v>
      </c>
      <c r="I25" s="13"/>
      <c r="J25" s="6">
        <f t="shared" si="1"/>
        <v>0</v>
      </c>
      <c r="K25" s="7">
        <f t="shared" si="2"/>
        <v>0</v>
      </c>
    </row>
    <row r="26" spans="1:11" ht="51">
      <c r="A26" s="3">
        <v>16</v>
      </c>
      <c r="B26" s="16" t="s">
        <v>203</v>
      </c>
      <c r="C26" s="13"/>
      <c r="D26" s="13"/>
      <c r="E26" s="12" t="s">
        <v>28</v>
      </c>
      <c r="F26" s="17">
        <v>2</v>
      </c>
      <c r="G26" s="13"/>
      <c r="H26" s="6">
        <f t="shared" si="3"/>
        <v>0</v>
      </c>
      <c r="I26" s="13"/>
      <c r="J26" s="6">
        <f t="shared" si="1"/>
        <v>0</v>
      </c>
      <c r="K26" s="7">
        <f t="shared" si="2"/>
        <v>0</v>
      </c>
    </row>
    <row r="27" spans="1:11" ht="15" thickBot="1">
      <c r="A27" s="2"/>
      <c r="B27" s="2"/>
      <c r="C27" s="2"/>
      <c r="D27" s="2"/>
      <c r="E27" s="49" t="s">
        <v>10</v>
      </c>
      <c r="F27" s="50"/>
      <c r="G27" s="51"/>
      <c r="H27" s="8">
        <f>SUM(H11:H26)</f>
        <v>0</v>
      </c>
      <c r="I27" s="2"/>
      <c r="J27" s="2"/>
      <c r="K27" s="8">
        <f>SUM(K11:K26)</f>
        <v>0</v>
      </c>
    </row>
    <row r="28" spans="1:11">
      <c r="A28" s="2"/>
      <c r="B28" s="2"/>
      <c r="C28" s="2"/>
      <c r="D28" s="2"/>
      <c r="E28" s="2"/>
      <c r="F28" s="2"/>
      <c r="G28" s="2"/>
      <c r="H28" s="2"/>
      <c r="I28" s="2"/>
      <c r="J28" s="2"/>
      <c r="K28" s="2"/>
    </row>
    <row r="29" spans="1:11" ht="9.75" customHeight="1">
      <c r="A29" s="2"/>
      <c r="B29" s="2"/>
      <c r="C29" s="2"/>
      <c r="D29" s="2"/>
      <c r="E29" s="2"/>
      <c r="F29" s="2"/>
      <c r="G29" s="2"/>
      <c r="H29" s="2"/>
      <c r="I29" s="2"/>
      <c r="J29" s="2"/>
      <c r="K29" s="2"/>
    </row>
    <row r="30" spans="1:11" ht="41.25" customHeight="1">
      <c r="A30" s="2"/>
      <c r="B30" s="2"/>
      <c r="C30" s="2"/>
      <c r="D30" s="2"/>
      <c r="E30" s="2"/>
      <c r="F30" s="2"/>
      <c r="G30" s="2"/>
      <c r="H30" s="52" t="s">
        <v>83</v>
      </c>
      <c r="I30" s="52"/>
      <c r="J30" s="52"/>
      <c r="K30" s="9"/>
    </row>
  </sheetData>
  <mergeCells count="17">
    <mergeCell ref="K8:K9"/>
    <mergeCell ref="E27:G27"/>
    <mergeCell ref="A1:K1"/>
    <mergeCell ref="A2:K2"/>
    <mergeCell ref="A3:K3"/>
    <mergeCell ref="A5:K5"/>
    <mergeCell ref="A6:K6"/>
    <mergeCell ref="A8:A9"/>
    <mergeCell ref="B8:B9"/>
    <mergeCell ref="C8:C9"/>
    <mergeCell ref="D8:D9"/>
    <mergeCell ref="E8:E9"/>
    <mergeCell ref="H30:J30"/>
    <mergeCell ref="F8:F9"/>
    <mergeCell ref="G8:G9"/>
    <mergeCell ref="H8:H9"/>
    <mergeCell ref="I8:J8"/>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E13" sqref="E13:G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71</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293.25">
      <c r="A11" s="3">
        <v>1</v>
      </c>
      <c r="B11" s="16" t="s">
        <v>598</v>
      </c>
      <c r="C11" s="13"/>
      <c r="D11" s="13"/>
      <c r="E11" s="12" t="s">
        <v>12</v>
      </c>
      <c r="F11" s="17">
        <v>200</v>
      </c>
      <c r="G11" s="13"/>
      <c r="H11" s="6">
        <f t="shared" ref="H11:H12" si="0">ROUND(F11*G11,2)</f>
        <v>0</v>
      </c>
      <c r="I11" s="13"/>
      <c r="J11" s="6">
        <f>+H11*I11%</f>
        <v>0</v>
      </c>
      <c r="K11" s="7">
        <f>ROUND(H11+J11,2)</f>
        <v>0</v>
      </c>
    </row>
    <row r="12" spans="1:11" ht="165.75">
      <c r="A12" s="3">
        <v>2</v>
      </c>
      <c r="B12" s="16" t="s">
        <v>599</v>
      </c>
      <c r="C12" s="13"/>
      <c r="D12" s="13"/>
      <c r="E12" s="12" t="s">
        <v>12</v>
      </c>
      <c r="F12" s="17">
        <v>40</v>
      </c>
      <c r="G12" s="13"/>
      <c r="H12" s="6">
        <f t="shared" si="0"/>
        <v>0</v>
      </c>
      <c r="I12" s="13"/>
      <c r="J12" s="6">
        <f t="shared" ref="J12" si="1">+H12*I12%</f>
        <v>0</v>
      </c>
      <c r="K12" s="7">
        <f t="shared" ref="K12" si="2">ROUND(H12+J12,2)</f>
        <v>0</v>
      </c>
    </row>
    <row r="13" spans="1:11" ht="15" thickBot="1">
      <c r="A13" s="2"/>
      <c r="B13" s="2"/>
      <c r="C13" s="2"/>
      <c r="D13" s="2"/>
      <c r="E13" s="49" t="s">
        <v>10</v>
      </c>
      <c r="F13" s="50"/>
      <c r="G13" s="51"/>
      <c r="H13" s="8">
        <f>SUM(H11:H12)</f>
        <v>0</v>
      </c>
      <c r="I13" s="2"/>
      <c r="J13" s="2"/>
      <c r="K13" s="8">
        <f>SUM(K11:K12)</f>
        <v>0</v>
      </c>
    </row>
    <row r="14" spans="1:11">
      <c r="A14" s="2"/>
      <c r="B14" s="39"/>
      <c r="C14" s="2"/>
      <c r="D14" s="2"/>
      <c r="E14" s="2"/>
      <c r="F14" s="2"/>
      <c r="G14" s="2"/>
      <c r="H14" s="2"/>
      <c r="I14" s="2"/>
      <c r="J14" s="2"/>
      <c r="K14" s="2"/>
    </row>
    <row r="15" spans="1:11">
      <c r="A15" s="2"/>
      <c r="B15" s="44"/>
      <c r="C15" s="2"/>
      <c r="D15" s="2"/>
      <c r="E15" s="2"/>
      <c r="F15" s="2"/>
      <c r="G15" s="2"/>
      <c r="H15" s="2"/>
      <c r="I15" s="2"/>
      <c r="J15" s="2"/>
      <c r="K15" s="2"/>
    </row>
    <row r="16" spans="1:11" ht="41.25" customHeight="1">
      <c r="A16" s="2"/>
      <c r="B16" s="2"/>
      <c r="C16" s="2"/>
      <c r="D16" s="2"/>
      <c r="E16" s="2"/>
      <c r="F16" s="2"/>
      <c r="G16" s="2"/>
      <c r="H16" s="52" t="s">
        <v>83</v>
      </c>
      <c r="I16" s="52"/>
      <c r="J16" s="52"/>
      <c r="K16" s="36"/>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6" workbookViewId="0">
      <selection activeCell="F16" sqref="F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72</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38.25">
      <c r="A11" s="3">
        <v>1</v>
      </c>
      <c r="B11" s="16" t="s">
        <v>600</v>
      </c>
      <c r="C11" s="13"/>
      <c r="D11" s="13"/>
      <c r="E11" s="12" t="s">
        <v>12</v>
      </c>
      <c r="F11" s="17">
        <v>4</v>
      </c>
      <c r="G11" s="13"/>
      <c r="H11" s="6">
        <f t="shared" ref="H11:H16" si="0">ROUND(F11*G11,2)</f>
        <v>0</v>
      </c>
      <c r="I11" s="13"/>
      <c r="J11" s="6">
        <f>+H11*I11%</f>
        <v>0</v>
      </c>
      <c r="K11" s="7">
        <f>ROUND(H11+J11,2)</f>
        <v>0</v>
      </c>
    </row>
    <row r="12" spans="1:11" ht="114.75">
      <c r="A12" s="3">
        <v>2</v>
      </c>
      <c r="B12" s="16" t="s">
        <v>601</v>
      </c>
      <c r="C12" s="13"/>
      <c r="D12" s="13"/>
      <c r="E12" s="12" t="s">
        <v>12</v>
      </c>
      <c r="F12" s="17">
        <v>2</v>
      </c>
      <c r="G12" s="13"/>
      <c r="H12" s="6">
        <f t="shared" si="0"/>
        <v>0</v>
      </c>
      <c r="I12" s="13"/>
      <c r="J12" s="6">
        <f t="shared" ref="J12:J16" si="1">+H12*I12%</f>
        <v>0</v>
      </c>
      <c r="K12" s="7">
        <f t="shared" ref="K12:K16" si="2">ROUND(H12+J12,2)</f>
        <v>0</v>
      </c>
    </row>
    <row r="13" spans="1:11" ht="25.5">
      <c r="A13" s="3">
        <v>3</v>
      </c>
      <c r="B13" s="16" t="s">
        <v>602</v>
      </c>
      <c r="C13" s="13"/>
      <c r="D13" s="13"/>
      <c r="E13" s="12" t="s">
        <v>12</v>
      </c>
      <c r="F13" s="17">
        <v>10</v>
      </c>
      <c r="G13" s="13"/>
      <c r="H13" s="6">
        <f t="shared" si="0"/>
        <v>0</v>
      </c>
      <c r="I13" s="13"/>
      <c r="J13" s="6">
        <f t="shared" si="1"/>
        <v>0</v>
      </c>
      <c r="K13" s="7">
        <f t="shared" si="2"/>
        <v>0</v>
      </c>
    </row>
    <row r="14" spans="1:11" ht="102">
      <c r="A14" s="3">
        <v>4</v>
      </c>
      <c r="B14" s="16" t="s">
        <v>603</v>
      </c>
      <c r="C14" s="13"/>
      <c r="D14" s="13"/>
      <c r="E14" s="12" t="s">
        <v>12</v>
      </c>
      <c r="F14" s="17">
        <v>15</v>
      </c>
      <c r="G14" s="13"/>
      <c r="H14" s="6">
        <f t="shared" si="0"/>
        <v>0</v>
      </c>
      <c r="I14" s="13"/>
      <c r="J14" s="6">
        <f t="shared" si="1"/>
        <v>0</v>
      </c>
      <c r="K14" s="7">
        <f t="shared" si="2"/>
        <v>0</v>
      </c>
    </row>
    <row r="15" spans="1:11" ht="267.75">
      <c r="A15" s="3">
        <v>5</v>
      </c>
      <c r="B15" s="16" t="s">
        <v>604</v>
      </c>
      <c r="C15" s="13"/>
      <c r="D15" s="13"/>
      <c r="E15" s="12" t="s">
        <v>12</v>
      </c>
      <c r="F15" s="17">
        <v>2</v>
      </c>
      <c r="G15" s="13"/>
      <c r="H15" s="6">
        <f t="shared" si="0"/>
        <v>0</v>
      </c>
      <c r="I15" s="13"/>
      <c r="J15" s="6">
        <f t="shared" si="1"/>
        <v>0</v>
      </c>
      <c r="K15" s="7">
        <f t="shared" si="2"/>
        <v>0</v>
      </c>
    </row>
    <row r="16" spans="1:11" ht="114.75">
      <c r="A16" s="3">
        <v>6</v>
      </c>
      <c r="B16" s="16" t="s">
        <v>605</v>
      </c>
      <c r="C16" s="13"/>
      <c r="D16" s="13"/>
      <c r="E16" s="12" t="s">
        <v>12</v>
      </c>
      <c r="F16" s="17">
        <v>1</v>
      </c>
      <c r="G16" s="13"/>
      <c r="H16" s="6">
        <f t="shared" si="0"/>
        <v>0</v>
      </c>
      <c r="I16" s="13"/>
      <c r="J16" s="6">
        <f t="shared" si="1"/>
        <v>0</v>
      </c>
      <c r="K16" s="7">
        <f t="shared" si="2"/>
        <v>0</v>
      </c>
    </row>
    <row r="17" spans="1:11" ht="15" thickBot="1">
      <c r="A17" s="2"/>
      <c r="B17" s="2"/>
      <c r="C17" s="2"/>
      <c r="D17" s="2"/>
      <c r="E17" s="49" t="s">
        <v>10</v>
      </c>
      <c r="F17" s="50"/>
      <c r="G17" s="51"/>
      <c r="H17" s="8">
        <f>SUM(H11:H16)</f>
        <v>0</v>
      </c>
      <c r="I17" s="2"/>
      <c r="J17" s="2"/>
      <c r="K17" s="8">
        <f>SUM(K11:K16)</f>
        <v>0</v>
      </c>
    </row>
    <row r="18" spans="1:11">
      <c r="A18" s="2"/>
      <c r="B18" s="39"/>
      <c r="C18" s="2"/>
      <c r="D18" s="2"/>
      <c r="E18" s="2"/>
      <c r="F18" s="2"/>
      <c r="G18" s="2"/>
      <c r="H18" s="2"/>
      <c r="I18" s="2"/>
      <c r="J18" s="2"/>
      <c r="K18" s="2"/>
    </row>
    <row r="19" spans="1:11">
      <c r="A19" s="2"/>
      <c r="B19" s="44"/>
      <c r="C19" s="2"/>
      <c r="D19" s="2"/>
      <c r="E19" s="2"/>
      <c r="F19" s="2"/>
      <c r="G19" s="2"/>
      <c r="H19" s="2"/>
      <c r="I19" s="2"/>
      <c r="J19" s="2"/>
      <c r="K19" s="2"/>
    </row>
    <row r="20" spans="1:11" ht="41.25" customHeight="1">
      <c r="A20" s="2"/>
      <c r="B20" s="2"/>
      <c r="C20" s="2"/>
      <c r="D20" s="2"/>
      <c r="E20" s="2"/>
      <c r="F20" s="2"/>
      <c r="G20" s="2"/>
      <c r="H20" s="52" t="s">
        <v>83</v>
      </c>
      <c r="I20" s="52"/>
      <c r="J20" s="52"/>
      <c r="K20" s="36"/>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73</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204">
      <c r="A11" s="3">
        <v>1</v>
      </c>
      <c r="B11" s="16" t="s">
        <v>606</v>
      </c>
      <c r="C11" s="13"/>
      <c r="D11" s="13"/>
      <c r="E11" s="12" t="s">
        <v>12</v>
      </c>
      <c r="F11" s="17">
        <v>60</v>
      </c>
      <c r="G11" s="13"/>
      <c r="H11" s="6">
        <f t="shared" ref="H11" si="0">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39"/>
      <c r="C13" s="2"/>
      <c r="D13" s="2"/>
      <c r="E13" s="2"/>
      <c r="F13" s="2"/>
      <c r="G13" s="2"/>
      <c r="H13" s="2"/>
      <c r="I13" s="2"/>
      <c r="J13" s="2"/>
      <c r="K13" s="2"/>
    </row>
    <row r="14" spans="1:11">
      <c r="A14" s="2"/>
      <c r="B14" s="44"/>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A15"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74</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63.75">
      <c r="A11" s="3">
        <v>1</v>
      </c>
      <c r="B11" s="16" t="s">
        <v>607</v>
      </c>
      <c r="C11" s="13"/>
      <c r="D11" s="13"/>
      <c r="E11" s="12" t="s">
        <v>12</v>
      </c>
      <c r="F11" s="17">
        <v>2</v>
      </c>
      <c r="G11" s="13"/>
      <c r="H11" s="6">
        <f t="shared" ref="H11:H21" si="0">ROUND(F11*G11,2)</f>
        <v>0</v>
      </c>
      <c r="I11" s="13"/>
      <c r="J11" s="6">
        <f>+H11*I11%</f>
        <v>0</v>
      </c>
      <c r="K11" s="7">
        <f>ROUND(H11+J11,2)</f>
        <v>0</v>
      </c>
    </row>
    <row r="12" spans="1:11" ht="63.75">
      <c r="A12" s="3">
        <v>2</v>
      </c>
      <c r="B12" s="16" t="s">
        <v>608</v>
      </c>
      <c r="C12" s="13"/>
      <c r="D12" s="13"/>
      <c r="E12" s="12" t="s">
        <v>12</v>
      </c>
      <c r="F12" s="17">
        <v>10</v>
      </c>
      <c r="G12" s="13"/>
      <c r="H12" s="6">
        <f t="shared" si="0"/>
        <v>0</v>
      </c>
      <c r="I12" s="13"/>
      <c r="J12" s="6">
        <f t="shared" ref="J12:J21" si="1">+H12*I12%</f>
        <v>0</v>
      </c>
      <c r="K12" s="7">
        <f t="shared" ref="K12:K21" si="2">ROUND(H12+J12,2)</f>
        <v>0</v>
      </c>
    </row>
    <row r="13" spans="1:11" ht="63.75">
      <c r="A13" s="3">
        <v>3</v>
      </c>
      <c r="B13" s="16" t="s">
        <v>609</v>
      </c>
      <c r="C13" s="13"/>
      <c r="D13" s="13"/>
      <c r="E13" s="12" t="s">
        <v>12</v>
      </c>
      <c r="F13" s="17">
        <v>500</v>
      </c>
      <c r="G13" s="13"/>
      <c r="H13" s="6">
        <f t="shared" si="0"/>
        <v>0</v>
      </c>
      <c r="I13" s="13"/>
      <c r="J13" s="6">
        <f t="shared" si="1"/>
        <v>0</v>
      </c>
      <c r="K13" s="7">
        <f t="shared" si="2"/>
        <v>0</v>
      </c>
    </row>
    <row r="14" spans="1:11" ht="63.75">
      <c r="A14" s="3">
        <v>4</v>
      </c>
      <c r="B14" s="16" t="s">
        <v>610</v>
      </c>
      <c r="C14" s="13"/>
      <c r="D14" s="13"/>
      <c r="E14" s="12" t="s">
        <v>12</v>
      </c>
      <c r="F14" s="17">
        <v>60</v>
      </c>
      <c r="G14" s="13"/>
      <c r="H14" s="6">
        <f t="shared" si="0"/>
        <v>0</v>
      </c>
      <c r="I14" s="13"/>
      <c r="J14" s="6">
        <f t="shared" si="1"/>
        <v>0</v>
      </c>
      <c r="K14" s="7">
        <f t="shared" si="2"/>
        <v>0</v>
      </c>
    </row>
    <row r="15" spans="1:11" ht="114.75">
      <c r="A15" s="3">
        <v>5</v>
      </c>
      <c r="B15" s="16" t="s">
        <v>611</v>
      </c>
      <c r="C15" s="13"/>
      <c r="D15" s="13"/>
      <c r="E15" s="12" t="s">
        <v>12</v>
      </c>
      <c r="F15" s="17">
        <v>10</v>
      </c>
      <c r="G15" s="13"/>
      <c r="H15" s="6">
        <f t="shared" si="0"/>
        <v>0</v>
      </c>
      <c r="I15" s="13"/>
      <c r="J15" s="6">
        <f t="shared" si="1"/>
        <v>0</v>
      </c>
      <c r="K15" s="7">
        <f t="shared" si="2"/>
        <v>0</v>
      </c>
    </row>
    <row r="16" spans="1:11" ht="140.25">
      <c r="A16" s="3">
        <v>6</v>
      </c>
      <c r="B16" s="16" t="s">
        <v>612</v>
      </c>
      <c r="C16" s="13"/>
      <c r="D16" s="13"/>
      <c r="E16" s="12" t="s">
        <v>12</v>
      </c>
      <c r="F16" s="17">
        <v>800</v>
      </c>
      <c r="G16" s="13"/>
      <c r="H16" s="6">
        <f t="shared" si="0"/>
        <v>0</v>
      </c>
      <c r="I16" s="13"/>
      <c r="J16" s="6">
        <f t="shared" si="1"/>
        <v>0</v>
      </c>
      <c r="K16" s="7">
        <f t="shared" si="2"/>
        <v>0</v>
      </c>
    </row>
    <row r="17" spans="1:11" ht="38.25">
      <c r="A17" s="3">
        <v>7</v>
      </c>
      <c r="B17" s="16" t="s">
        <v>613</v>
      </c>
      <c r="C17" s="13"/>
      <c r="D17" s="13"/>
      <c r="E17" s="12" t="s">
        <v>12</v>
      </c>
      <c r="F17" s="17">
        <v>100</v>
      </c>
      <c r="G17" s="13"/>
      <c r="H17" s="6">
        <f t="shared" si="0"/>
        <v>0</v>
      </c>
      <c r="I17" s="13"/>
      <c r="J17" s="6">
        <f t="shared" si="1"/>
        <v>0</v>
      </c>
      <c r="K17" s="7">
        <f t="shared" si="2"/>
        <v>0</v>
      </c>
    </row>
    <row r="18" spans="1:11" ht="51">
      <c r="A18" s="3">
        <v>8</v>
      </c>
      <c r="B18" s="16" t="s">
        <v>614</v>
      </c>
      <c r="C18" s="13"/>
      <c r="D18" s="13"/>
      <c r="E18" s="12" t="s">
        <v>12</v>
      </c>
      <c r="F18" s="17">
        <v>5</v>
      </c>
      <c r="G18" s="13"/>
      <c r="H18" s="6">
        <f t="shared" si="0"/>
        <v>0</v>
      </c>
      <c r="I18" s="13"/>
      <c r="J18" s="6">
        <f t="shared" si="1"/>
        <v>0</v>
      </c>
      <c r="K18" s="7">
        <f t="shared" si="2"/>
        <v>0</v>
      </c>
    </row>
    <row r="19" spans="1:11" ht="51">
      <c r="A19" s="3">
        <v>9</v>
      </c>
      <c r="B19" s="16" t="s">
        <v>615</v>
      </c>
      <c r="C19" s="13"/>
      <c r="D19" s="13"/>
      <c r="E19" s="12" t="s">
        <v>28</v>
      </c>
      <c r="F19" s="17">
        <v>5</v>
      </c>
      <c r="G19" s="13"/>
      <c r="H19" s="6">
        <f t="shared" si="0"/>
        <v>0</v>
      </c>
      <c r="I19" s="13"/>
      <c r="J19" s="6">
        <f t="shared" si="1"/>
        <v>0</v>
      </c>
      <c r="K19" s="7">
        <f t="shared" si="2"/>
        <v>0</v>
      </c>
    </row>
    <row r="20" spans="1:11" ht="51">
      <c r="A20" s="3">
        <v>10</v>
      </c>
      <c r="B20" s="16" t="s">
        <v>616</v>
      </c>
      <c r="C20" s="13"/>
      <c r="D20" s="13"/>
      <c r="E20" s="12" t="s">
        <v>28</v>
      </c>
      <c r="F20" s="17">
        <v>5</v>
      </c>
      <c r="G20" s="13"/>
      <c r="H20" s="6">
        <f t="shared" si="0"/>
        <v>0</v>
      </c>
      <c r="I20" s="13"/>
      <c r="J20" s="6">
        <f t="shared" si="1"/>
        <v>0</v>
      </c>
      <c r="K20" s="7">
        <f t="shared" si="2"/>
        <v>0</v>
      </c>
    </row>
    <row r="21" spans="1:11" ht="89.25">
      <c r="A21" s="3">
        <v>11</v>
      </c>
      <c r="B21" s="16" t="s">
        <v>617</v>
      </c>
      <c r="C21" s="13"/>
      <c r="D21" s="13"/>
      <c r="E21" s="12" t="s">
        <v>12</v>
      </c>
      <c r="F21" s="17">
        <v>10</v>
      </c>
      <c r="G21" s="13"/>
      <c r="H21" s="6">
        <f t="shared" si="0"/>
        <v>0</v>
      </c>
      <c r="I21" s="13"/>
      <c r="J21" s="6">
        <f t="shared" si="1"/>
        <v>0</v>
      </c>
      <c r="K21" s="7">
        <f t="shared" si="2"/>
        <v>0</v>
      </c>
    </row>
    <row r="22" spans="1:11" ht="15" thickBot="1">
      <c r="A22" s="2"/>
      <c r="B22" s="2"/>
      <c r="C22" s="2"/>
      <c r="D22" s="2"/>
      <c r="E22" s="49" t="s">
        <v>10</v>
      </c>
      <c r="F22" s="50"/>
      <c r="G22" s="51"/>
      <c r="H22" s="8">
        <f>SUM(H11:H21)</f>
        <v>0</v>
      </c>
      <c r="I22" s="2"/>
      <c r="J22" s="2"/>
      <c r="K22" s="8">
        <f>SUM(K11:K21)</f>
        <v>0</v>
      </c>
    </row>
    <row r="23" spans="1:11">
      <c r="A23" s="2"/>
      <c r="B23" s="39"/>
      <c r="C23" s="2"/>
      <c r="D23" s="2"/>
      <c r="E23" s="2"/>
      <c r="F23" s="2"/>
      <c r="G23" s="2"/>
      <c r="H23" s="2"/>
      <c r="I23" s="2"/>
      <c r="J23" s="2"/>
      <c r="K23" s="2"/>
    </row>
    <row r="24" spans="1:11">
      <c r="A24" s="2"/>
      <c r="B24" s="44"/>
      <c r="C24" s="2"/>
      <c r="D24" s="2"/>
      <c r="E24" s="2"/>
      <c r="F24" s="2"/>
      <c r="G24" s="2"/>
      <c r="H24" s="2"/>
      <c r="I24" s="2"/>
      <c r="J24" s="2"/>
      <c r="K24" s="2"/>
    </row>
    <row r="25" spans="1:11" ht="41.25" customHeight="1">
      <c r="A25" s="2"/>
      <c r="B25" s="2"/>
      <c r="C25" s="2"/>
      <c r="D25" s="2"/>
      <c r="E25" s="2"/>
      <c r="F25" s="2"/>
      <c r="G25" s="2"/>
      <c r="H25" s="52" t="s">
        <v>83</v>
      </c>
      <c r="I25" s="52"/>
      <c r="J25" s="52"/>
      <c r="K25" s="36"/>
    </row>
  </sheetData>
  <mergeCells count="17">
    <mergeCell ref="K8:K9"/>
    <mergeCell ref="E22:G22"/>
    <mergeCell ref="A1:K1"/>
    <mergeCell ref="A2:K2"/>
    <mergeCell ref="A3:K3"/>
    <mergeCell ref="A5:K5"/>
    <mergeCell ref="A6:K6"/>
    <mergeCell ref="A8:A9"/>
    <mergeCell ref="B8:B9"/>
    <mergeCell ref="C8:C9"/>
    <mergeCell ref="D8:D9"/>
    <mergeCell ref="E8:E9"/>
    <mergeCell ref="H25:J25"/>
    <mergeCell ref="F8:F9"/>
    <mergeCell ref="G8:G9"/>
    <mergeCell ref="H8:H9"/>
    <mergeCell ref="I8:J8"/>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E15" sqref="E15:G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75</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25.5">
      <c r="A11" s="20">
        <v>1</v>
      </c>
      <c r="B11" s="21" t="s">
        <v>618</v>
      </c>
      <c r="C11" s="22"/>
      <c r="D11" s="22"/>
      <c r="E11" s="23"/>
      <c r="F11" s="24"/>
      <c r="G11" s="22"/>
      <c r="H11" s="25"/>
      <c r="I11" s="22"/>
      <c r="J11" s="25"/>
      <c r="K11" s="26"/>
    </row>
    <row r="12" spans="1:11" ht="140.25">
      <c r="A12" s="3" t="s">
        <v>154</v>
      </c>
      <c r="B12" s="16" t="s">
        <v>619</v>
      </c>
      <c r="C12" s="13"/>
      <c r="D12" s="13"/>
      <c r="E12" s="12" t="s">
        <v>12</v>
      </c>
      <c r="F12" s="17">
        <v>80</v>
      </c>
      <c r="G12" s="13"/>
      <c r="H12" s="6">
        <f t="shared" ref="H12:H14" si="0">ROUND(F12*G12,2)</f>
        <v>0</v>
      </c>
      <c r="I12" s="13"/>
      <c r="J12" s="6">
        <f t="shared" ref="J12:J14" si="1">+H12*I12%</f>
        <v>0</v>
      </c>
      <c r="K12" s="7">
        <f t="shared" ref="K12:K14" si="2">ROUND(H12+J12,2)</f>
        <v>0</v>
      </c>
    </row>
    <row r="13" spans="1:11" ht="51">
      <c r="A13" s="3" t="s">
        <v>155</v>
      </c>
      <c r="B13" s="16" t="s">
        <v>620</v>
      </c>
      <c r="C13" s="13"/>
      <c r="D13" s="13"/>
      <c r="E13" s="12" t="s">
        <v>12</v>
      </c>
      <c r="F13" s="17">
        <v>160</v>
      </c>
      <c r="G13" s="13"/>
      <c r="H13" s="6">
        <f t="shared" si="0"/>
        <v>0</v>
      </c>
      <c r="I13" s="13"/>
      <c r="J13" s="6">
        <f t="shared" si="1"/>
        <v>0</v>
      </c>
      <c r="K13" s="7">
        <f t="shared" si="2"/>
        <v>0</v>
      </c>
    </row>
    <row r="14" spans="1:11" ht="25.5">
      <c r="A14" s="3" t="s">
        <v>541</v>
      </c>
      <c r="B14" s="16" t="s">
        <v>621</v>
      </c>
      <c r="C14" s="13"/>
      <c r="D14" s="13"/>
      <c r="E14" s="12" t="s">
        <v>12</v>
      </c>
      <c r="F14" s="17">
        <v>2</v>
      </c>
      <c r="G14" s="13"/>
      <c r="H14" s="6">
        <f t="shared" si="0"/>
        <v>0</v>
      </c>
      <c r="I14" s="13"/>
      <c r="J14" s="6">
        <f t="shared" si="1"/>
        <v>0</v>
      </c>
      <c r="K14" s="7">
        <f t="shared" si="2"/>
        <v>0</v>
      </c>
    </row>
    <row r="15" spans="1:11" ht="15" thickBot="1">
      <c r="A15" s="2"/>
      <c r="B15" s="2"/>
      <c r="C15" s="2"/>
      <c r="D15" s="2"/>
      <c r="E15" s="49" t="s">
        <v>10</v>
      </c>
      <c r="F15" s="50"/>
      <c r="G15" s="51"/>
      <c r="H15" s="8">
        <f>SUM(H11:H14)</f>
        <v>0</v>
      </c>
      <c r="I15" s="2"/>
      <c r="J15" s="2"/>
      <c r="K15" s="8">
        <f>SUM(K11:K14)</f>
        <v>0</v>
      </c>
    </row>
    <row r="16" spans="1:11">
      <c r="A16" s="2"/>
      <c r="B16" s="39"/>
      <c r="C16" s="2"/>
      <c r="D16" s="2"/>
      <c r="E16" s="2"/>
      <c r="F16" s="2"/>
      <c r="G16" s="2"/>
      <c r="H16" s="2"/>
      <c r="I16" s="2"/>
      <c r="J16" s="2"/>
      <c r="K16" s="2"/>
    </row>
    <row r="17" spans="1:11">
      <c r="A17" s="2"/>
      <c r="B17" s="44"/>
      <c r="C17" s="2"/>
      <c r="D17" s="2"/>
      <c r="E17" s="2"/>
      <c r="F17" s="2"/>
      <c r="G17" s="2"/>
      <c r="H17" s="2"/>
      <c r="I17" s="2"/>
      <c r="J17" s="2"/>
      <c r="K17" s="2"/>
    </row>
    <row r="18" spans="1:11" ht="41.25" customHeight="1">
      <c r="A18" s="2"/>
      <c r="B18" s="2"/>
      <c r="C18" s="2"/>
      <c r="D18" s="2"/>
      <c r="E18" s="2"/>
      <c r="F18" s="2"/>
      <c r="G18" s="2"/>
      <c r="H18" s="52" t="s">
        <v>83</v>
      </c>
      <c r="I18" s="52"/>
      <c r="J18" s="52"/>
      <c r="K18" s="36"/>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76</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14.75">
      <c r="A11" s="3">
        <v>1</v>
      </c>
      <c r="B11" s="16" t="s">
        <v>622</v>
      </c>
      <c r="C11" s="13"/>
      <c r="D11" s="13"/>
      <c r="E11" s="12" t="s">
        <v>12</v>
      </c>
      <c r="F11" s="17">
        <v>500</v>
      </c>
      <c r="G11" s="13"/>
      <c r="H11" s="6">
        <f t="shared" ref="H11" si="0">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39"/>
      <c r="C13" s="2"/>
      <c r="D13" s="2"/>
      <c r="E13" s="2"/>
      <c r="F13" s="2"/>
      <c r="G13" s="2"/>
      <c r="H13" s="2"/>
      <c r="I13" s="2"/>
      <c r="J13" s="2"/>
      <c r="K13" s="2"/>
    </row>
    <row r="14" spans="1:11">
      <c r="A14" s="2"/>
      <c r="B14" s="44"/>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E14" sqref="E14:G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77</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14.75">
      <c r="A11" s="3">
        <v>1</v>
      </c>
      <c r="B11" s="16" t="s">
        <v>623</v>
      </c>
      <c r="C11" s="13"/>
      <c r="D11" s="13"/>
      <c r="E11" s="12" t="s">
        <v>12</v>
      </c>
      <c r="F11" s="17">
        <v>3000</v>
      </c>
      <c r="G11" s="13"/>
      <c r="H11" s="6">
        <f t="shared" ref="H11:H13" si="0">ROUND(F11*G11,2)</f>
        <v>0</v>
      </c>
      <c r="I11" s="13"/>
      <c r="J11" s="6">
        <f>+H11*I11%</f>
        <v>0</v>
      </c>
      <c r="K11" s="7">
        <f>ROUND(H11+J11,2)</f>
        <v>0</v>
      </c>
    </row>
    <row r="12" spans="1:11" ht="127.5">
      <c r="A12" s="3">
        <v>2</v>
      </c>
      <c r="B12" s="16" t="s">
        <v>624</v>
      </c>
      <c r="C12" s="13"/>
      <c r="D12" s="13"/>
      <c r="E12" s="12" t="s">
        <v>12</v>
      </c>
      <c r="F12" s="17">
        <v>40000</v>
      </c>
      <c r="G12" s="13"/>
      <c r="H12" s="6">
        <f t="shared" si="0"/>
        <v>0</v>
      </c>
      <c r="I12" s="13"/>
      <c r="J12" s="6">
        <f t="shared" ref="J12:J13" si="1">+H12*I12%</f>
        <v>0</v>
      </c>
      <c r="K12" s="7">
        <f t="shared" ref="K12:K13" si="2">ROUND(H12+J12,2)</f>
        <v>0</v>
      </c>
    </row>
    <row r="13" spans="1:11">
      <c r="A13" s="3">
        <v>3</v>
      </c>
      <c r="B13" s="16" t="s">
        <v>625</v>
      </c>
      <c r="C13" s="13"/>
      <c r="D13" s="13"/>
      <c r="E13" s="12" t="s">
        <v>12</v>
      </c>
      <c r="F13" s="17">
        <v>140</v>
      </c>
      <c r="G13" s="13"/>
      <c r="H13" s="6">
        <f t="shared" si="0"/>
        <v>0</v>
      </c>
      <c r="I13" s="13"/>
      <c r="J13" s="6">
        <f t="shared" si="1"/>
        <v>0</v>
      </c>
      <c r="K13" s="7">
        <f t="shared" si="2"/>
        <v>0</v>
      </c>
    </row>
    <row r="14" spans="1:11" ht="15" thickBot="1">
      <c r="A14" s="2"/>
      <c r="B14" s="2"/>
      <c r="C14" s="2"/>
      <c r="D14" s="2"/>
      <c r="E14" s="49" t="s">
        <v>10</v>
      </c>
      <c r="F14" s="50"/>
      <c r="G14" s="51"/>
      <c r="H14" s="8">
        <f>SUM(H11:H13)</f>
        <v>0</v>
      </c>
      <c r="I14" s="2"/>
      <c r="J14" s="2"/>
      <c r="K14" s="8">
        <f>SUM(K11:K13)</f>
        <v>0</v>
      </c>
    </row>
    <row r="15" spans="1:11">
      <c r="A15" s="2"/>
      <c r="B15" s="39"/>
      <c r="C15" s="2"/>
      <c r="D15" s="2"/>
      <c r="E15" s="2"/>
      <c r="F15" s="2"/>
      <c r="G15" s="2"/>
      <c r="H15" s="2"/>
      <c r="I15" s="2"/>
      <c r="J15" s="2"/>
      <c r="K15" s="2"/>
    </row>
    <row r="16" spans="1:11">
      <c r="A16" s="2"/>
      <c r="B16" s="44"/>
      <c r="C16" s="2"/>
      <c r="D16" s="2"/>
      <c r="E16" s="2"/>
      <c r="F16" s="2"/>
      <c r="G16" s="2"/>
      <c r="H16" s="2"/>
      <c r="I16" s="2"/>
      <c r="J16" s="2"/>
      <c r="K16" s="2"/>
    </row>
    <row r="17" spans="1:11" ht="41.25" customHeight="1">
      <c r="A17" s="2"/>
      <c r="B17" s="2"/>
      <c r="C17" s="2"/>
      <c r="D17" s="2"/>
      <c r="E17" s="2"/>
      <c r="F17" s="2"/>
      <c r="G17" s="2"/>
      <c r="H17" s="52" t="s">
        <v>83</v>
      </c>
      <c r="I17" s="52"/>
      <c r="J17" s="52"/>
      <c r="K17" s="36"/>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78</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c r="A11" s="3">
        <v>1</v>
      </c>
      <c r="B11" s="16" t="s">
        <v>626</v>
      </c>
      <c r="C11" s="13"/>
      <c r="D11" s="13"/>
      <c r="E11" s="12" t="s">
        <v>12</v>
      </c>
      <c r="F11" s="17">
        <v>4</v>
      </c>
      <c r="G11" s="13"/>
      <c r="H11" s="6">
        <f t="shared" ref="H11:H22" si="0">ROUND(F11*G11,2)</f>
        <v>0</v>
      </c>
      <c r="I11" s="13"/>
      <c r="J11" s="6">
        <f>+H11*I11%</f>
        <v>0</v>
      </c>
      <c r="K11" s="7">
        <f>ROUND(H11+J11,2)</f>
        <v>0</v>
      </c>
    </row>
    <row r="12" spans="1:11">
      <c r="A12" s="3">
        <v>2</v>
      </c>
      <c r="B12" s="16" t="s">
        <v>627</v>
      </c>
      <c r="C12" s="13"/>
      <c r="D12" s="13"/>
      <c r="E12" s="12" t="s">
        <v>12</v>
      </c>
      <c r="F12" s="17">
        <v>4</v>
      </c>
      <c r="G12" s="13"/>
      <c r="H12" s="6">
        <f t="shared" si="0"/>
        <v>0</v>
      </c>
      <c r="I12" s="13"/>
      <c r="J12" s="6">
        <f t="shared" ref="J12:J22" si="1">+H12*I12%</f>
        <v>0</v>
      </c>
      <c r="K12" s="7">
        <f t="shared" ref="K12:K22" si="2">ROUND(H12+J12,2)</f>
        <v>0</v>
      </c>
    </row>
    <row r="13" spans="1:11">
      <c r="A13" s="3">
        <v>3</v>
      </c>
      <c r="B13" s="16" t="s">
        <v>628</v>
      </c>
      <c r="C13" s="13"/>
      <c r="D13" s="13"/>
      <c r="E13" s="12" t="s">
        <v>12</v>
      </c>
      <c r="F13" s="17">
        <v>6</v>
      </c>
      <c r="G13" s="13"/>
      <c r="H13" s="6">
        <f t="shared" si="0"/>
        <v>0</v>
      </c>
      <c r="I13" s="13"/>
      <c r="J13" s="6">
        <f t="shared" si="1"/>
        <v>0</v>
      </c>
      <c r="K13" s="7">
        <f t="shared" si="2"/>
        <v>0</v>
      </c>
    </row>
    <row r="14" spans="1:11">
      <c r="A14" s="3">
        <v>4</v>
      </c>
      <c r="B14" s="16" t="s">
        <v>629</v>
      </c>
      <c r="C14" s="13"/>
      <c r="D14" s="13"/>
      <c r="E14" s="12" t="s">
        <v>12</v>
      </c>
      <c r="F14" s="17">
        <v>4</v>
      </c>
      <c r="G14" s="13"/>
      <c r="H14" s="6">
        <f t="shared" si="0"/>
        <v>0</v>
      </c>
      <c r="I14" s="13"/>
      <c r="J14" s="6">
        <f t="shared" si="1"/>
        <v>0</v>
      </c>
      <c r="K14" s="7">
        <f t="shared" si="2"/>
        <v>0</v>
      </c>
    </row>
    <row r="15" spans="1:11">
      <c r="A15" s="3">
        <v>5</v>
      </c>
      <c r="B15" s="16" t="s">
        <v>630</v>
      </c>
      <c r="C15" s="13"/>
      <c r="D15" s="13"/>
      <c r="E15" s="12" t="s">
        <v>12</v>
      </c>
      <c r="F15" s="17">
        <v>1000</v>
      </c>
      <c r="G15" s="13"/>
      <c r="H15" s="6">
        <f t="shared" si="0"/>
        <v>0</v>
      </c>
      <c r="I15" s="13"/>
      <c r="J15" s="6">
        <f t="shared" si="1"/>
        <v>0</v>
      </c>
      <c r="K15" s="7">
        <f t="shared" si="2"/>
        <v>0</v>
      </c>
    </row>
    <row r="16" spans="1:11">
      <c r="A16" s="3">
        <v>6</v>
      </c>
      <c r="B16" s="16" t="s">
        <v>631</v>
      </c>
      <c r="C16" s="13"/>
      <c r="D16" s="13"/>
      <c r="E16" s="12" t="s">
        <v>12</v>
      </c>
      <c r="F16" s="17">
        <v>1000</v>
      </c>
      <c r="G16" s="13"/>
      <c r="H16" s="6">
        <f t="shared" si="0"/>
        <v>0</v>
      </c>
      <c r="I16" s="13"/>
      <c r="J16" s="6">
        <f t="shared" si="1"/>
        <v>0</v>
      </c>
      <c r="K16" s="7">
        <f t="shared" si="2"/>
        <v>0</v>
      </c>
    </row>
    <row r="17" spans="1:11">
      <c r="A17" s="3">
        <v>7</v>
      </c>
      <c r="B17" s="16" t="s">
        <v>632</v>
      </c>
      <c r="C17" s="13"/>
      <c r="D17" s="13"/>
      <c r="E17" s="12" t="s">
        <v>12</v>
      </c>
      <c r="F17" s="17">
        <v>1000</v>
      </c>
      <c r="G17" s="13"/>
      <c r="H17" s="6">
        <f t="shared" si="0"/>
        <v>0</v>
      </c>
      <c r="I17" s="13"/>
      <c r="J17" s="6">
        <f t="shared" si="1"/>
        <v>0</v>
      </c>
      <c r="K17" s="7">
        <f t="shared" si="2"/>
        <v>0</v>
      </c>
    </row>
    <row r="18" spans="1:11">
      <c r="A18" s="3">
        <v>8</v>
      </c>
      <c r="B18" s="16" t="s">
        <v>633</v>
      </c>
      <c r="C18" s="13"/>
      <c r="D18" s="13"/>
      <c r="E18" s="12" t="s">
        <v>12</v>
      </c>
      <c r="F18" s="17">
        <v>2500</v>
      </c>
      <c r="G18" s="13"/>
      <c r="H18" s="6">
        <f t="shared" si="0"/>
        <v>0</v>
      </c>
      <c r="I18" s="13"/>
      <c r="J18" s="6">
        <f t="shared" si="1"/>
        <v>0</v>
      </c>
      <c r="K18" s="7">
        <f t="shared" si="2"/>
        <v>0</v>
      </c>
    </row>
    <row r="19" spans="1:11">
      <c r="A19" s="3">
        <v>9</v>
      </c>
      <c r="B19" s="16" t="s">
        <v>634</v>
      </c>
      <c r="C19" s="13"/>
      <c r="D19" s="13"/>
      <c r="E19" s="12" t="s">
        <v>28</v>
      </c>
      <c r="F19" s="17">
        <v>1000</v>
      </c>
      <c r="G19" s="13"/>
      <c r="H19" s="6">
        <f t="shared" si="0"/>
        <v>0</v>
      </c>
      <c r="I19" s="13"/>
      <c r="J19" s="6">
        <f t="shared" si="1"/>
        <v>0</v>
      </c>
      <c r="K19" s="7">
        <f t="shared" si="2"/>
        <v>0</v>
      </c>
    </row>
    <row r="20" spans="1:11">
      <c r="A20" s="3">
        <v>10</v>
      </c>
      <c r="B20" s="16" t="s">
        <v>635</v>
      </c>
      <c r="C20" s="13"/>
      <c r="D20" s="13"/>
      <c r="E20" s="12" t="s">
        <v>28</v>
      </c>
      <c r="F20" s="17">
        <v>4000</v>
      </c>
      <c r="G20" s="13"/>
      <c r="H20" s="6">
        <f t="shared" si="0"/>
        <v>0</v>
      </c>
      <c r="I20" s="13"/>
      <c r="J20" s="6">
        <f t="shared" si="1"/>
        <v>0</v>
      </c>
      <c r="K20" s="7">
        <f t="shared" si="2"/>
        <v>0</v>
      </c>
    </row>
    <row r="21" spans="1:11">
      <c r="A21" s="3">
        <v>11</v>
      </c>
      <c r="B21" s="16" t="s">
        <v>636</v>
      </c>
      <c r="C21" s="13"/>
      <c r="D21" s="13"/>
      <c r="E21" s="12" t="s">
        <v>12</v>
      </c>
      <c r="F21" s="17">
        <v>1000</v>
      </c>
      <c r="G21" s="13"/>
      <c r="H21" s="6">
        <f t="shared" si="0"/>
        <v>0</v>
      </c>
      <c r="I21" s="13"/>
      <c r="J21" s="6">
        <f t="shared" si="1"/>
        <v>0</v>
      </c>
      <c r="K21" s="7">
        <f t="shared" si="2"/>
        <v>0</v>
      </c>
    </row>
    <row r="22" spans="1:11">
      <c r="A22" s="3">
        <v>12</v>
      </c>
      <c r="B22" s="16" t="s">
        <v>637</v>
      </c>
      <c r="C22" s="13"/>
      <c r="D22" s="13"/>
      <c r="E22" s="12" t="s">
        <v>12</v>
      </c>
      <c r="F22" s="17">
        <v>2</v>
      </c>
      <c r="G22" s="13"/>
      <c r="H22" s="6">
        <f t="shared" si="0"/>
        <v>0</v>
      </c>
      <c r="I22" s="13"/>
      <c r="J22" s="6">
        <f t="shared" si="1"/>
        <v>0</v>
      </c>
      <c r="K22" s="7">
        <f t="shared" si="2"/>
        <v>0</v>
      </c>
    </row>
    <row r="23" spans="1:11" ht="15" thickBot="1">
      <c r="A23" s="2"/>
      <c r="B23" s="2"/>
      <c r="C23" s="2"/>
      <c r="D23" s="2"/>
      <c r="E23" s="49" t="s">
        <v>10</v>
      </c>
      <c r="F23" s="50"/>
      <c r="G23" s="51"/>
      <c r="H23" s="8">
        <f>SUM(H11:H22)</f>
        <v>0</v>
      </c>
      <c r="I23" s="2"/>
      <c r="J23" s="2"/>
      <c r="K23" s="8">
        <f>SUM(K11:K22)</f>
        <v>0</v>
      </c>
    </row>
    <row r="24" spans="1:11" ht="76.5">
      <c r="A24" s="2"/>
      <c r="B24" s="39" t="s">
        <v>638</v>
      </c>
      <c r="C24" s="2"/>
      <c r="D24" s="2"/>
      <c r="E24" s="2"/>
      <c r="F24" s="2"/>
      <c r="G24" s="2"/>
      <c r="H24" s="2"/>
      <c r="I24" s="2"/>
      <c r="J24" s="2"/>
      <c r="K24" s="2"/>
    </row>
    <row r="25" spans="1:11">
      <c r="A25" s="2"/>
      <c r="B25" s="44"/>
      <c r="C25" s="2"/>
      <c r="D25" s="2"/>
      <c r="E25" s="2"/>
      <c r="F25" s="2"/>
      <c r="G25" s="2"/>
      <c r="H25" s="2"/>
      <c r="I25" s="2"/>
      <c r="J25" s="2"/>
      <c r="K25" s="2"/>
    </row>
    <row r="26" spans="1:11" ht="41.25" customHeight="1">
      <c r="A26" s="2"/>
      <c r="B26" s="2"/>
      <c r="C26" s="2"/>
      <c r="D26" s="2"/>
      <c r="E26" s="2"/>
      <c r="F26" s="2"/>
      <c r="G26" s="2"/>
      <c r="H26" s="52" t="s">
        <v>83</v>
      </c>
      <c r="I26" s="52"/>
      <c r="J26" s="52"/>
      <c r="K26" s="36"/>
    </row>
  </sheetData>
  <mergeCells count="17">
    <mergeCell ref="K8:K9"/>
    <mergeCell ref="E23:G23"/>
    <mergeCell ref="A1:K1"/>
    <mergeCell ref="A2:K2"/>
    <mergeCell ref="A3:K3"/>
    <mergeCell ref="A5:K5"/>
    <mergeCell ref="A6:K6"/>
    <mergeCell ref="A8:A9"/>
    <mergeCell ref="B8:B9"/>
    <mergeCell ref="C8:C9"/>
    <mergeCell ref="D8:D9"/>
    <mergeCell ref="E8:E9"/>
    <mergeCell ref="H26:J26"/>
    <mergeCell ref="F8:F9"/>
    <mergeCell ref="G8:G9"/>
    <mergeCell ref="H8:H9"/>
    <mergeCell ref="I8:J8"/>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79</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14.75">
      <c r="A11" s="3">
        <v>1</v>
      </c>
      <c r="B11" s="16" t="s">
        <v>639</v>
      </c>
      <c r="C11" s="13"/>
      <c r="D11" s="13"/>
      <c r="E11" s="12" t="s">
        <v>12</v>
      </c>
      <c r="F11" s="17">
        <v>15</v>
      </c>
      <c r="G11" s="13"/>
      <c r="H11" s="6">
        <f t="shared" ref="H11" si="0">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39"/>
      <c r="C13" s="2"/>
      <c r="D13" s="2"/>
      <c r="E13" s="2"/>
      <c r="F13" s="2"/>
      <c r="G13" s="2"/>
      <c r="H13" s="2"/>
      <c r="I13" s="2"/>
      <c r="J13" s="2"/>
      <c r="K13" s="2"/>
    </row>
    <row r="14" spans="1:11">
      <c r="A14" s="2"/>
      <c r="B14" s="44"/>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80</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38.25">
      <c r="A11" s="3">
        <v>1</v>
      </c>
      <c r="B11" s="16" t="s">
        <v>640</v>
      </c>
      <c r="C11" s="13"/>
      <c r="D11" s="13"/>
      <c r="E11" s="12" t="s">
        <v>12</v>
      </c>
      <c r="F11" s="17">
        <v>1200</v>
      </c>
      <c r="G11" s="13"/>
      <c r="H11" s="6">
        <f t="shared" ref="H11:H15" si="0">ROUND(F11*G11,2)</f>
        <v>0</v>
      </c>
      <c r="I11" s="13"/>
      <c r="J11" s="6">
        <f>+H11*I11%</f>
        <v>0</v>
      </c>
      <c r="K11" s="7">
        <f>ROUND(H11+J11,2)</f>
        <v>0</v>
      </c>
    </row>
    <row r="12" spans="1:11" ht="38.25">
      <c r="A12" s="3">
        <v>2</v>
      </c>
      <c r="B12" s="16" t="s">
        <v>641</v>
      </c>
      <c r="C12" s="13"/>
      <c r="D12" s="13"/>
      <c r="E12" s="12" t="s">
        <v>12</v>
      </c>
      <c r="F12" s="17">
        <v>1400</v>
      </c>
      <c r="G12" s="13"/>
      <c r="H12" s="6">
        <f t="shared" si="0"/>
        <v>0</v>
      </c>
      <c r="I12" s="13"/>
      <c r="J12" s="6">
        <f t="shared" ref="J12:J15" si="1">+H12*I12%</f>
        <v>0</v>
      </c>
      <c r="K12" s="7">
        <f t="shared" ref="K12:K15" si="2">ROUND(H12+J12,2)</f>
        <v>0</v>
      </c>
    </row>
    <row r="13" spans="1:11" ht="38.25">
      <c r="A13" s="3">
        <v>3</v>
      </c>
      <c r="B13" s="16" t="s">
        <v>642</v>
      </c>
      <c r="C13" s="13"/>
      <c r="D13" s="13"/>
      <c r="E13" s="12" t="s">
        <v>12</v>
      </c>
      <c r="F13" s="17">
        <v>3000</v>
      </c>
      <c r="G13" s="13"/>
      <c r="H13" s="6">
        <f t="shared" si="0"/>
        <v>0</v>
      </c>
      <c r="I13" s="13"/>
      <c r="J13" s="6">
        <f t="shared" si="1"/>
        <v>0</v>
      </c>
      <c r="K13" s="7">
        <f t="shared" si="2"/>
        <v>0</v>
      </c>
    </row>
    <row r="14" spans="1:11" ht="25.5">
      <c r="A14" s="3">
        <v>4</v>
      </c>
      <c r="B14" s="16" t="s">
        <v>643</v>
      </c>
      <c r="C14" s="13"/>
      <c r="D14" s="13"/>
      <c r="E14" s="12" t="s">
        <v>12</v>
      </c>
      <c r="F14" s="17">
        <v>6000</v>
      </c>
      <c r="G14" s="13"/>
      <c r="H14" s="6">
        <f t="shared" si="0"/>
        <v>0</v>
      </c>
      <c r="I14" s="13"/>
      <c r="J14" s="6">
        <f t="shared" si="1"/>
        <v>0</v>
      </c>
      <c r="K14" s="7">
        <f t="shared" si="2"/>
        <v>0</v>
      </c>
    </row>
    <row r="15" spans="1:11" ht="38.25">
      <c r="A15" s="3">
        <v>5</v>
      </c>
      <c r="B15" s="16" t="s">
        <v>644</v>
      </c>
      <c r="C15" s="13"/>
      <c r="D15" s="13"/>
      <c r="E15" s="12" t="s">
        <v>12</v>
      </c>
      <c r="F15" s="17">
        <v>3600</v>
      </c>
      <c r="G15" s="13"/>
      <c r="H15" s="6">
        <f t="shared" si="0"/>
        <v>0</v>
      </c>
      <c r="I15" s="13"/>
      <c r="J15" s="6">
        <f t="shared" si="1"/>
        <v>0</v>
      </c>
      <c r="K15" s="7">
        <f t="shared" si="2"/>
        <v>0</v>
      </c>
    </row>
    <row r="16" spans="1:11" ht="15" thickBot="1">
      <c r="A16" s="2"/>
      <c r="B16" s="2"/>
      <c r="C16" s="2"/>
      <c r="D16" s="2"/>
      <c r="E16" s="49" t="s">
        <v>10</v>
      </c>
      <c r="F16" s="50"/>
      <c r="G16" s="51"/>
      <c r="H16" s="8">
        <f>SUM(H11:H15)</f>
        <v>0</v>
      </c>
      <c r="I16" s="2"/>
      <c r="J16" s="2"/>
      <c r="K16" s="8">
        <f>SUM(K11:K15)</f>
        <v>0</v>
      </c>
    </row>
    <row r="17" spans="1:11" ht="38.25">
      <c r="A17" s="2"/>
      <c r="B17" s="39" t="s">
        <v>645</v>
      </c>
      <c r="C17" s="2"/>
      <c r="D17" s="2"/>
      <c r="E17" s="2"/>
      <c r="F17" s="2"/>
      <c r="G17" s="2"/>
      <c r="H17" s="2"/>
      <c r="I17" s="2"/>
      <c r="J17" s="2"/>
      <c r="K17" s="2"/>
    </row>
    <row r="18" spans="1:11">
      <c r="A18" s="2"/>
      <c r="B18" s="44"/>
      <c r="C18" s="2"/>
      <c r="D18" s="2"/>
      <c r="E18" s="2"/>
      <c r="F18" s="2"/>
      <c r="G18" s="2"/>
      <c r="H18" s="2"/>
      <c r="I18" s="2"/>
      <c r="J18" s="2"/>
      <c r="K18" s="2"/>
    </row>
    <row r="19" spans="1:11" ht="41.25" customHeight="1">
      <c r="A19" s="2"/>
      <c r="B19" s="2"/>
      <c r="C19" s="2"/>
      <c r="D19" s="2"/>
      <c r="E19" s="2"/>
      <c r="F19" s="2"/>
      <c r="G19" s="2"/>
      <c r="H19" s="52" t="s">
        <v>83</v>
      </c>
      <c r="I19" s="52"/>
      <c r="J19" s="52"/>
      <c r="K19" s="36"/>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17</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c r="A11" s="3">
        <v>1</v>
      </c>
      <c r="B11" s="16" t="s">
        <v>204</v>
      </c>
      <c r="C11" s="13"/>
      <c r="D11" s="13"/>
      <c r="E11" s="12" t="s">
        <v>12</v>
      </c>
      <c r="F11" s="17">
        <v>20</v>
      </c>
      <c r="G11" s="13"/>
      <c r="H11" s="6">
        <f t="shared" ref="H11:H20" si="0">ROUND(F11*G11,2)</f>
        <v>0</v>
      </c>
      <c r="I11" s="13"/>
      <c r="J11" s="6">
        <f>+H11*I11%</f>
        <v>0</v>
      </c>
      <c r="K11" s="7">
        <f>ROUND(H11+J11,2)</f>
        <v>0</v>
      </c>
    </row>
    <row r="12" spans="1:11" ht="25.5">
      <c r="A12" s="3">
        <v>2</v>
      </c>
      <c r="B12" s="16" t="s">
        <v>205</v>
      </c>
      <c r="C12" s="13"/>
      <c r="D12" s="13"/>
      <c r="E12" s="12" t="s">
        <v>12</v>
      </c>
      <c r="F12" s="17">
        <v>600</v>
      </c>
      <c r="G12" s="13"/>
      <c r="H12" s="6">
        <f t="shared" si="0"/>
        <v>0</v>
      </c>
      <c r="I12" s="13"/>
      <c r="J12" s="6">
        <f t="shared" ref="J12:J20" si="1">+H12*I12%</f>
        <v>0</v>
      </c>
      <c r="K12" s="7">
        <f t="shared" ref="K12:K20" si="2">ROUND(H12+J12,2)</f>
        <v>0</v>
      </c>
    </row>
    <row r="13" spans="1:11" ht="25.5">
      <c r="A13" s="3">
        <v>3</v>
      </c>
      <c r="B13" s="16" t="s">
        <v>206</v>
      </c>
      <c r="C13" s="13"/>
      <c r="D13" s="13"/>
      <c r="E13" s="12" t="s">
        <v>12</v>
      </c>
      <c r="F13" s="17">
        <v>160</v>
      </c>
      <c r="G13" s="13"/>
      <c r="H13" s="6">
        <f t="shared" si="0"/>
        <v>0</v>
      </c>
      <c r="I13" s="13"/>
      <c r="J13" s="6">
        <f t="shared" si="1"/>
        <v>0</v>
      </c>
      <c r="K13" s="7">
        <f t="shared" si="2"/>
        <v>0</v>
      </c>
    </row>
    <row r="14" spans="1:11" ht="38.25">
      <c r="A14" s="3">
        <v>4</v>
      </c>
      <c r="B14" s="16" t="s">
        <v>207</v>
      </c>
      <c r="C14" s="13"/>
      <c r="D14" s="13"/>
      <c r="E14" s="12" t="s">
        <v>12</v>
      </c>
      <c r="F14" s="17">
        <v>400</v>
      </c>
      <c r="G14" s="13"/>
      <c r="H14" s="6">
        <f t="shared" si="0"/>
        <v>0</v>
      </c>
      <c r="I14" s="13"/>
      <c r="J14" s="6">
        <f t="shared" si="1"/>
        <v>0</v>
      </c>
      <c r="K14" s="7">
        <f t="shared" si="2"/>
        <v>0</v>
      </c>
    </row>
    <row r="15" spans="1:11" ht="25.5">
      <c r="A15" s="3">
        <v>5</v>
      </c>
      <c r="B15" s="16" t="s">
        <v>208</v>
      </c>
      <c r="C15" s="13"/>
      <c r="D15" s="13"/>
      <c r="E15" s="12" t="s">
        <v>12</v>
      </c>
      <c r="F15" s="17">
        <v>20</v>
      </c>
      <c r="G15" s="13"/>
      <c r="H15" s="6">
        <f t="shared" si="0"/>
        <v>0</v>
      </c>
      <c r="I15" s="13"/>
      <c r="J15" s="6">
        <f t="shared" si="1"/>
        <v>0</v>
      </c>
      <c r="K15" s="7">
        <f t="shared" si="2"/>
        <v>0</v>
      </c>
    </row>
    <row r="16" spans="1:11">
      <c r="A16" s="3">
        <v>6</v>
      </c>
      <c r="B16" s="16" t="s">
        <v>209</v>
      </c>
      <c r="C16" s="13"/>
      <c r="D16" s="13"/>
      <c r="E16" s="12" t="s">
        <v>12</v>
      </c>
      <c r="F16" s="17">
        <v>20</v>
      </c>
      <c r="G16" s="13"/>
      <c r="H16" s="6">
        <f t="shared" si="0"/>
        <v>0</v>
      </c>
      <c r="I16" s="13"/>
      <c r="J16" s="6">
        <f t="shared" si="1"/>
        <v>0</v>
      </c>
      <c r="K16" s="7">
        <f t="shared" si="2"/>
        <v>0</v>
      </c>
    </row>
    <row r="17" spans="1:11">
      <c r="A17" s="3">
        <v>7</v>
      </c>
      <c r="B17" s="16" t="s">
        <v>210</v>
      </c>
      <c r="C17" s="13"/>
      <c r="D17" s="13"/>
      <c r="E17" s="12" t="s">
        <v>12</v>
      </c>
      <c r="F17" s="17">
        <v>600</v>
      </c>
      <c r="G17" s="13"/>
      <c r="H17" s="6">
        <f t="shared" si="0"/>
        <v>0</v>
      </c>
      <c r="I17" s="13"/>
      <c r="J17" s="6">
        <f t="shared" si="1"/>
        <v>0</v>
      </c>
      <c r="K17" s="7">
        <f t="shared" si="2"/>
        <v>0</v>
      </c>
    </row>
    <row r="18" spans="1:11">
      <c r="A18" s="3">
        <v>8</v>
      </c>
      <c r="B18" s="16" t="s">
        <v>211</v>
      </c>
      <c r="C18" s="13"/>
      <c r="D18" s="13"/>
      <c r="E18" s="12" t="s">
        <v>12</v>
      </c>
      <c r="F18" s="17">
        <v>4</v>
      </c>
      <c r="G18" s="13"/>
      <c r="H18" s="6">
        <f t="shared" si="0"/>
        <v>0</v>
      </c>
      <c r="I18" s="13"/>
      <c r="J18" s="6">
        <f t="shared" si="1"/>
        <v>0</v>
      </c>
      <c r="K18" s="7">
        <f t="shared" si="2"/>
        <v>0</v>
      </c>
    </row>
    <row r="19" spans="1:11" ht="89.25">
      <c r="A19" s="3">
        <v>9</v>
      </c>
      <c r="B19" s="16" t="s">
        <v>212</v>
      </c>
      <c r="C19" s="13"/>
      <c r="D19" s="13"/>
      <c r="E19" s="12" t="s">
        <v>12</v>
      </c>
      <c r="F19" s="17">
        <v>18000</v>
      </c>
      <c r="G19" s="13"/>
      <c r="H19" s="6">
        <f t="shared" si="0"/>
        <v>0</v>
      </c>
      <c r="I19" s="13"/>
      <c r="J19" s="6">
        <f t="shared" si="1"/>
        <v>0</v>
      </c>
      <c r="K19" s="7">
        <f t="shared" si="2"/>
        <v>0</v>
      </c>
    </row>
    <row r="20" spans="1:11" ht="102">
      <c r="A20" s="3">
        <v>10</v>
      </c>
      <c r="B20" s="16" t="s">
        <v>213</v>
      </c>
      <c r="C20" s="13"/>
      <c r="D20" s="13"/>
      <c r="E20" s="12" t="s">
        <v>12</v>
      </c>
      <c r="F20" s="17">
        <v>10000</v>
      </c>
      <c r="G20" s="13"/>
      <c r="H20" s="6">
        <f t="shared" si="0"/>
        <v>0</v>
      </c>
      <c r="I20" s="13"/>
      <c r="J20" s="6">
        <f t="shared" si="1"/>
        <v>0</v>
      </c>
      <c r="K20" s="7">
        <f t="shared" si="2"/>
        <v>0</v>
      </c>
    </row>
    <row r="21" spans="1:11" ht="15" thickBot="1">
      <c r="A21" s="2"/>
      <c r="B21" s="2"/>
      <c r="C21" s="2"/>
      <c r="D21" s="2"/>
      <c r="E21" s="49" t="s">
        <v>10</v>
      </c>
      <c r="F21" s="50"/>
      <c r="G21" s="51"/>
      <c r="H21" s="8">
        <f>SUM(H11:H20)</f>
        <v>0</v>
      </c>
      <c r="I21" s="2"/>
      <c r="J21" s="2"/>
      <c r="K21" s="8">
        <f>SUM(K11:K20)</f>
        <v>0</v>
      </c>
    </row>
    <row r="22" spans="1:11">
      <c r="A22" s="2"/>
      <c r="B22" s="2"/>
      <c r="C22" s="2"/>
      <c r="D22" s="2"/>
      <c r="E22" s="2"/>
      <c r="F22" s="2"/>
      <c r="G22" s="2"/>
      <c r="H22" s="2"/>
      <c r="I22" s="2"/>
      <c r="J22" s="2"/>
      <c r="K22" s="2"/>
    </row>
    <row r="23" spans="1:11" ht="9.75" customHeight="1">
      <c r="A23" s="2"/>
      <c r="B23" s="2"/>
      <c r="C23" s="2"/>
      <c r="D23" s="2"/>
      <c r="E23" s="2"/>
      <c r="F23" s="2"/>
      <c r="G23" s="2"/>
      <c r="H23" s="2"/>
      <c r="I23" s="2"/>
      <c r="J23" s="2"/>
      <c r="K23" s="2"/>
    </row>
    <row r="24" spans="1:11" ht="41.25" customHeight="1">
      <c r="A24" s="2"/>
      <c r="B24" s="2"/>
      <c r="C24" s="2"/>
      <c r="D24" s="2"/>
      <c r="E24" s="2"/>
      <c r="F24" s="2"/>
      <c r="G24" s="2"/>
      <c r="H24" s="52" t="s">
        <v>83</v>
      </c>
      <c r="I24" s="52"/>
      <c r="J24" s="52"/>
      <c r="K24" s="9"/>
    </row>
  </sheetData>
  <mergeCells count="17">
    <mergeCell ref="K8:K9"/>
    <mergeCell ref="E21:G21"/>
    <mergeCell ref="A1:K1"/>
    <mergeCell ref="A2:K2"/>
    <mergeCell ref="A3:K3"/>
    <mergeCell ref="A5:K5"/>
    <mergeCell ref="A6:K6"/>
    <mergeCell ref="A8:A9"/>
    <mergeCell ref="B8:B9"/>
    <mergeCell ref="C8:C9"/>
    <mergeCell ref="D8:D9"/>
    <mergeCell ref="E8:E9"/>
    <mergeCell ref="H24:J24"/>
    <mergeCell ref="F8:F9"/>
    <mergeCell ref="G8:G9"/>
    <mergeCell ref="H8:H9"/>
    <mergeCell ref="I8:J8"/>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81</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89.25">
      <c r="A11" s="3">
        <v>1</v>
      </c>
      <c r="B11" s="16" t="s">
        <v>646</v>
      </c>
      <c r="C11" s="13"/>
      <c r="D11" s="13"/>
      <c r="E11" s="12" t="s">
        <v>12</v>
      </c>
      <c r="F11" s="17">
        <v>800</v>
      </c>
      <c r="G11" s="13"/>
      <c r="H11" s="6">
        <f t="shared" ref="H11:H13" si="0">ROUND(F11*G11,2)</f>
        <v>0</v>
      </c>
      <c r="I11" s="13"/>
      <c r="J11" s="6">
        <f>+H11*I11%</f>
        <v>0</v>
      </c>
      <c r="K11" s="7">
        <f>ROUND(H11+J11,2)</f>
        <v>0</v>
      </c>
    </row>
    <row r="12" spans="1:11" ht="63.75">
      <c r="A12" s="3">
        <v>2</v>
      </c>
      <c r="B12" s="16" t="s">
        <v>647</v>
      </c>
      <c r="C12" s="13"/>
      <c r="D12" s="13"/>
      <c r="E12" s="12" t="s">
        <v>12</v>
      </c>
      <c r="F12" s="17">
        <v>240</v>
      </c>
      <c r="G12" s="13"/>
      <c r="H12" s="6">
        <f t="shared" si="0"/>
        <v>0</v>
      </c>
      <c r="I12" s="13"/>
      <c r="J12" s="6">
        <f t="shared" ref="J12:J13" si="1">+H12*I12%</f>
        <v>0</v>
      </c>
      <c r="K12" s="7">
        <f t="shared" ref="K12:K13" si="2">ROUND(H12+J12,2)</f>
        <v>0</v>
      </c>
    </row>
    <row r="13" spans="1:11" ht="63.75">
      <c r="A13" s="3">
        <v>3</v>
      </c>
      <c r="B13" s="16" t="s">
        <v>648</v>
      </c>
      <c r="C13" s="13"/>
      <c r="D13" s="13"/>
      <c r="E13" s="12" t="s">
        <v>12</v>
      </c>
      <c r="F13" s="17">
        <v>240</v>
      </c>
      <c r="G13" s="13"/>
      <c r="H13" s="6">
        <f t="shared" si="0"/>
        <v>0</v>
      </c>
      <c r="I13" s="13"/>
      <c r="J13" s="6">
        <f t="shared" si="1"/>
        <v>0</v>
      </c>
      <c r="K13" s="7">
        <f t="shared" si="2"/>
        <v>0</v>
      </c>
    </row>
    <row r="14" spans="1:11" ht="15" thickBot="1">
      <c r="A14" s="2"/>
      <c r="B14" s="2"/>
      <c r="C14" s="2"/>
      <c r="D14" s="2"/>
      <c r="E14" s="49" t="s">
        <v>10</v>
      </c>
      <c r="F14" s="50"/>
      <c r="G14" s="51"/>
      <c r="H14" s="8">
        <f>SUM(H11:H13)</f>
        <v>0</v>
      </c>
      <c r="I14" s="2"/>
      <c r="J14" s="2"/>
      <c r="K14" s="8">
        <f>SUM(K11:K13)</f>
        <v>0</v>
      </c>
    </row>
    <row r="15" spans="1:11">
      <c r="A15" s="2"/>
      <c r="B15" s="39"/>
      <c r="C15" s="2"/>
      <c r="D15" s="2"/>
      <c r="E15" s="2"/>
      <c r="F15" s="2"/>
      <c r="G15" s="2"/>
      <c r="H15" s="2"/>
      <c r="I15" s="2"/>
      <c r="J15" s="2"/>
      <c r="K15" s="2"/>
    </row>
    <row r="16" spans="1:11">
      <c r="A16" s="2"/>
      <c r="B16" s="44"/>
      <c r="C16" s="2"/>
      <c r="D16" s="2"/>
      <c r="E16" s="2"/>
      <c r="F16" s="2"/>
      <c r="G16" s="2"/>
      <c r="H16" s="2"/>
      <c r="I16" s="2"/>
      <c r="J16" s="2"/>
      <c r="K16" s="2"/>
    </row>
    <row r="17" spans="1:11" ht="41.25" customHeight="1">
      <c r="A17" s="2"/>
      <c r="B17" s="2"/>
      <c r="C17" s="2"/>
      <c r="D17" s="2"/>
      <c r="E17" s="2"/>
      <c r="F17" s="2"/>
      <c r="G17" s="2"/>
      <c r="H17" s="52" t="s">
        <v>83</v>
      </c>
      <c r="I17" s="52"/>
      <c r="J17" s="52"/>
      <c r="K17" s="36"/>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649</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38.25">
      <c r="A11" s="3">
        <v>1</v>
      </c>
      <c r="B11" s="16" t="s">
        <v>650</v>
      </c>
      <c r="C11" s="13"/>
      <c r="D11" s="13"/>
      <c r="E11" s="12" t="s">
        <v>12</v>
      </c>
      <c r="F11" s="17">
        <v>1400</v>
      </c>
      <c r="G11" s="13"/>
      <c r="H11" s="6">
        <f t="shared" ref="H11" si="0">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39"/>
      <c r="C13" s="2"/>
      <c r="D13" s="2"/>
      <c r="E13" s="2"/>
      <c r="F13" s="2"/>
      <c r="G13" s="2"/>
      <c r="H13" s="2"/>
      <c r="I13" s="2"/>
      <c r="J13" s="2"/>
      <c r="K13" s="2"/>
    </row>
    <row r="14" spans="1:11">
      <c r="A14" s="2"/>
      <c r="B14" s="44"/>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10" workbookViewId="0">
      <selection activeCell="E13" sqref="E13:G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651</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38.25">
      <c r="A11" s="3">
        <v>1</v>
      </c>
      <c r="B11" s="16" t="s">
        <v>652</v>
      </c>
      <c r="C11" s="13"/>
      <c r="D11" s="13"/>
      <c r="E11" s="12" t="s">
        <v>12</v>
      </c>
      <c r="F11" s="17">
        <v>10</v>
      </c>
      <c r="G11" s="13"/>
      <c r="H11" s="6">
        <f t="shared" ref="H11:H12" si="0">ROUND(F11*G11,2)</f>
        <v>0</v>
      </c>
      <c r="I11" s="13"/>
      <c r="J11" s="6">
        <f>+H11*I11%</f>
        <v>0</v>
      </c>
      <c r="K11" s="7">
        <f>ROUND(H11+J11,2)</f>
        <v>0</v>
      </c>
    </row>
    <row r="12" spans="1:11" ht="38.25">
      <c r="A12" s="3">
        <v>2</v>
      </c>
      <c r="B12" s="16" t="s">
        <v>653</v>
      </c>
      <c r="C12" s="13"/>
      <c r="D12" s="13"/>
      <c r="E12" s="12" t="s">
        <v>12</v>
      </c>
      <c r="F12" s="17">
        <v>50</v>
      </c>
      <c r="G12" s="13"/>
      <c r="H12" s="6">
        <f t="shared" si="0"/>
        <v>0</v>
      </c>
      <c r="I12" s="13"/>
      <c r="J12" s="6">
        <f t="shared" ref="J12" si="1">+H12*I12%</f>
        <v>0</v>
      </c>
      <c r="K12" s="7">
        <f t="shared" ref="K12" si="2">ROUND(H12+J12,2)</f>
        <v>0</v>
      </c>
    </row>
    <row r="13" spans="1:11" ht="15" thickBot="1">
      <c r="A13" s="2"/>
      <c r="B13" s="2"/>
      <c r="C13" s="2"/>
      <c r="D13" s="2"/>
      <c r="E13" s="49" t="s">
        <v>10</v>
      </c>
      <c r="F13" s="50"/>
      <c r="G13" s="51"/>
      <c r="H13" s="8">
        <f>SUM(H11:H12)</f>
        <v>0</v>
      </c>
      <c r="I13" s="2"/>
      <c r="J13" s="2"/>
      <c r="K13" s="8">
        <f>SUM(K11:K12)</f>
        <v>0</v>
      </c>
    </row>
    <row r="14" spans="1:11">
      <c r="A14" s="2"/>
      <c r="B14" s="39"/>
      <c r="C14" s="2"/>
      <c r="D14" s="2"/>
      <c r="E14" s="2"/>
      <c r="F14" s="2"/>
      <c r="G14" s="2"/>
      <c r="H14" s="2"/>
      <c r="I14" s="2"/>
      <c r="J14" s="2"/>
      <c r="K14" s="2"/>
    </row>
    <row r="15" spans="1:11">
      <c r="A15" s="2"/>
      <c r="B15" s="44"/>
      <c r="C15" s="2"/>
      <c r="D15" s="2"/>
      <c r="E15" s="2"/>
      <c r="F15" s="2"/>
      <c r="G15" s="2"/>
      <c r="H15" s="2"/>
      <c r="I15" s="2"/>
      <c r="J15" s="2"/>
      <c r="K15" s="2"/>
    </row>
    <row r="16" spans="1:11" ht="41.25" customHeight="1">
      <c r="A16" s="2"/>
      <c r="B16" s="2"/>
      <c r="C16" s="2"/>
      <c r="D16" s="2"/>
      <c r="E16" s="2"/>
      <c r="F16" s="2"/>
      <c r="G16" s="2"/>
      <c r="H16" s="52" t="s">
        <v>83</v>
      </c>
      <c r="I16" s="52"/>
      <c r="J16" s="52"/>
      <c r="K16" s="36"/>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654</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63.75">
      <c r="A11" s="3">
        <v>1</v>
      </c>
      <c r="B11" s="16" t="s">
        <v>655</v>
      </c>
      <c r="C11" s="13"/>
      <c r="D11" s="13"/>
      <c r="E11" s="12" t="s">
        <v>12</v>
      </c>
      <c r="F11" s="17">
        <v>50</v>
      </c>
      <c r="G11" s="13"/>
      <c r="H11" s="6">
        <f t="shared" ref="H11" si="0">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39"/>
      <c r="C13" s="2"/>
      <c r="D13" s="2"/>
      <c r="E13" s="2"/>
      <c r="F13" s="2"/>
      <c r="G13" s="2"/>
      <c r="H13" s="2"/>
      <c r="I13" s="2"/>
      <c r="J13" s="2"/>
      <c r="K13" s="2"/>
    </row>
    <row r="14" spans="1:11">
      <c r="A14" s="2"/>
      <c r="B14" s="44"/>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M17" sqref="M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656</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38.25">
      <c r="A11" s="3">
        <v>1</v>
      </c>
      <c r="B11" s="16" t="s">
        <v>657</v>
      </c>
      <c r="C11" s="13"/>
      <c r="D11" s="13"/>
      <c r="E11" s="12" t="s">
        <v>28</v>
      </c>
      <c r="F11" s="17">
        <v>2</v>
      </c>
      <c r="G11" s="13"/>
      <c r="H11" s="6">
        <f t="shared" ref="H11:H27" si="0">ROUND(F11*G11,2)</f>
        <v>0</v>
      </c>
      <c r="I11" s="13"/>
      <c r="J11" s="6">
        <f>+H11*I11%</f>
        <v>0</v>
      </c>
      <c r="K11" s="7">
        <f>ROUND(H11+J11,2)</f>
        <v>0</v>
      </c>
    </row>
    <row r="12" spans="1:11" ht="38.25">
      <c r="A12" s="3">
        <v>2</v>
      </c>
      <c r="B12" s="16" t="s">
        <v>658</v>
      </c>
      <c r="C12" s="13"/>
      <c r="D12" s="13"/>
      <c r="E12" s="12" t="s">
        <v>28</v>
      </c>
      <c r="F12" s="17">
        <v>2</v>
      </c>
      <c r="G12" s="13"/>
      <c r="H12" s="6">
        <f t="shared" si="0"/>
        <v>0</v>
      </c>
      <c r="I12" s="13"/>
      <c r="J12" s="6">
        <f t="shared" ref="J12:J27" si="1">+H12*I12%</f>
        <v>0</v>
      </c>
      <c r="K12" s="7">
        <f t="shared" ref="K12:K27" si="2">ROUND(H12+J12,2)</f>
        <v>0</v>
      </c>
    </row>
    <row r="13" spans="1:11" ht="38.25">
      <c r="A13" s="3">
        <v>3</v>
      </c>
      <c r="B13" s="16" t="s">
        <v>659</v>
      </c>
      <c r="C13" s="13"/>
      <c r="D13" s="13"/>
      <c r="E13" s="12" t="s">
        <v>28</v>
      </c>
      <c r="F13" s="17">
        <v>3</v>
      </c>
      <c r="G13" s="13"/>
      <c r="H13" s="6">
        <f t="shared" si="0"/>
        <v>0</v>
      </c>
      <c r="I13" s="13"/>
      <c r="J13" s="6">
        <f t="shared" si="1"/>
        <v>0</v>
      </c>
      <c r="K13" s="7">
        <f t="shared" si="2"/>
        <v>0</v>
      </c>
    </row>
    <row r="14" spans="1:11" ht="38.25">
      <c r="A14" s="3">
        <v>4</v>
      </c>
      <c r="B14" s="16" t="s">
        <v>660</v>
      </c>
      <c r="C14" s="13"/>
      <c r="D14" s="13"/>
      <c r="E14" s="12" t="s">
        <v>28</v>
      </c>
      <c r="F14" s="17">
        <v>3</v>
      </c>
      <c r="G14" s="13"/>
      <c r="H14" s="6">
        <f t="shared" si="0"/>
        <v>0</v>
      </c>
      <c r="I14" s="13"/>
      <c r="J14" s="6">
        <f t="shared" si="1"/>
        <v>0</v>
      </c>
      <c r="K14" s="7">
        <f t="shared" si="2"/>
        <v>0</v>
      </c>
    </row>
    <row r="15" spans="1:11" ht="63.75">
      <c r="A15" s="3">
        <v>5</v>
      </c>
      <c r="B15" s="16" t="s">
        <v>661</v>
      </c>
      <c r="C15" s="13"/>
      <c r="D15" s="13"/>
      <c r="E15" s="12" t="s">
        <v>12</v>
      </c>
      <c r="F15" s="17">
        <v>4</v>
      </c>
      <c r="G15" s="13"/>
      <c r="H15" s="6">
        <f t="shared" si="0"/>
        <v>0</v>
      </c>
      <c r="I15" s="13"/>
      <c r="J15" s="6">
        <f t="shared" si="1"/>
        <v>0</v>
      </c>
      <c r="K15" s="7">
        <f t="shared" si="2"/>
        <v>0</v>
      </c>
    </row>
    <row r="16" spans="1:11">
      <c r="A16" s="3">
        <v>6</v>
      </c>
      <c r="B16" s="16" t="s">
        <v>662</v>
      </c>
      <c r="C16" s="13"/>
      <c r="D16" s="13"/>
      <c r="E16" s="12" t="s">
        <v>12</v>
      </c>
      <c r="F16" s="17">
        <v>2</v>
      </c>
      <c r="G16" s="13"/>
      <c r="H16" s="6">
        <f t="shared" si="0"/>
        <v>0</v>
      </c>
      <c r="I16" s="13"/>
      <c r="J16" s="6">
        <f t="shared" si="1"/>
        <v>0</v>
      </c>
      <c r="K16" s="7">
        <f t="shared" si="2"/>
        <v>0</v>
      </c>
    </row>
    <row r="17" spans="1:11" ht="63.75">
      <c r="A17" s="3">
        <v>7</v>
      </c>
      <c r="B17" s="16" t="s">
        <v>663</v>
      </c>
      <c r="C17" s="13"/>
      <c r="D17" s="13"/>
      <c r="E17" s="12" t="s">
        <v>12</v>
      </c>
      <c r="F17" s="17">
        <v>4</v>
      </c>
      <c r="G17" s="13"/>
      <c r="H17" s="6">
        <f t="shared" si="0"/>
        <v>0</v>
      </c>
      <c r="I17" s="13"/>
      <c r="J17" s="6">
        <f t="shared" si="1"/>
        <v>0</v>
      </c>
      <c r="K17" s="7">
        <f t="shared" si="2"/>
        <v>0</v>
      </c>
    </row>
    <row r="18" spans="1:11">
      <c r="A18" s="3">
        <v>8</v>
      </c>
      <c r="B18" s="16" t="s">
        <v>664</v>
      </c>
      <c r="C18" s="13"/>
      <c r="D18" s="13"/>
      <c r="E18" s="12" t="s">
        <v>12</v>
      </c>
      <c r="F18" s="17">
        <v>2</v>
      </c>
      <c r="G18" s="13"/>
      <c r="H18" s="6">
        <f t="shared" si="0"/>
        <v>0</v>
      </c>
      <c r="I18" s="13"/>
      <c r="J18" s="6">
        <f t="shared" si="1"/>
        <v>0</v>
      </c>
      <c r="K18" s="7">
        <f t="shared" si="2"/>
        <v>0</v>
      </c>
    </row>
    <row r="19" spans="1:11" ht="51">
      <c r="A19" s="3">
        <v>9</v>
      </c>
      <c r="B19" s="16" t="s">
        <v>665</v>
      </c>
      <c r="C19" s="13"/>
      <c r="D19" s="13"/>
      <c r="E19" s="12" t="s">
        <v>12</v>
      </c>
      <c r="F19" s="17">
        <v>2</v>
      </c>
      <c r="G19" s="13"/>
      <c r="H19" s="6">
        <f t="shared" si="0"/>
        <v>0</v>
      </c>
      <c r="I19" s="13"/>
      <c r="J19" s="6">
        <f t="shared" si="1"/>
        <v>0</v>
      </c>
      <c r="K19" s="7">
        <f t="shared" si="2"/>
        <v>0</v>
      </c>
    </row>
    <row r="20" spans="1:11" ht="51">
      <c r="A20" s="3">
        <v>10</v>
      </c>
      <c r="B20" s="16" t="s">
        <v>666</v>
      </c>
      <c r="C20" s="13"/>
      <c r="D20" s="13"/>
      <c r="E20" s="12" t="s">
        <v>12</v>
      </c>
      <c r="F20" s="17">
        <v>2</v>
      </c>
      <c r="G20" s="13"/>
      <c r="H20" s="6">
        <f t="shared" si="0"/>
        <v>0</v>
      </c>
      <c r="I20" s="13"/>
      <c r="J20" s="6">
        <f t="shared" si="1"/>
        <v>0</v>
      </c>
      <c r="K20" s="7">
        <f t="shared" si="2"/>
        <v>0</v>
      </c>
    </row>
    <row r="21" spans="1:11" ht="51">
      <c r="A21" s="3">
        <v>11</v>
      </c>
      <c r="B21" s="16" t="s">
        <v>667</v>
      </c>
      <c r="C21" s="13"/>
      <c r="D21" s="13"/>
      <c r="E21" s="12" t="s">
        <v>12</v>
      </c>
      <c r="F21" s="17">
        <v>3</v>
      </c>
      <c r="G21" s="13"/>
      <c r="H21" s="6">
        <f t="shared" si="0"/>
        <v>0</v>
      </c>
      <c r="I21" s="13"/>
      <c r="J21" s="6">
        <f t="shared" si="1"/>
        <v>0</v>
      </c>
      <c r="K21" s="7">
        <f t="shared" si="2"/>
        <v>0</v>
      </c>
    </row>
    <row r="22" spans="1:11" ht="51">
      <c r="A22" s="3">
        <v>12</v>
      </c>
      <c r="B22" s="16" t="s">
        <v>668</v>
      </c>
      <c r="C22" s="13"/>
      <c r="D22" s="13"/>
      <c r="E22" s="12" t="s">
        <v>12</v>
      </c>
      <c r="F22" s="17">
        <v>2</v>
      </c>
      <c r="G22" s="13"/>
      <c r="H22" s="6">
        <f t="shared" si="0"/>
        <v>0</v>
      </c>
      <c r="I22" s="13"/>
      <c r="J22" s="6">
        <f t="shared" si="1"/>
        <v>0</v>
      </c>
      <c r="K22" s="7">
        <f t="shared" si="2"/>
        <v>0</v>
      </c>
    </row>
    <row r="23" spans="1:11" ht="51">
      <c r="A23" s="3">
        <v>13</v>
      </c>
      <c r="B23" s="16" t="s">
        <v>669</v>
      </c>
      <c r="C23" s="13"/>
      <c r="D23" s="13"/>
      <c r="E23" s="12" t="s">
        <v>12</v>
      </c>
      <c r="F23" s="17">
        <v>1</v>
      </c>
      <c r="G23" s="13"/>
      <c r="H23" s="6">
        <f t="shared" si="0"/>
        <v>0</v>
      </c>
      <c r="I23" s="13"/>
      <c r="J23" s="6">
        <f t="shared" si="1"/>
        <v>0</v>
      </c>
      <c r="K23" s="7">
        <f t="shared" si="2"/>
        <v>0</v>
      </c>
    </row>
    <row r="24" spans="1:11" ht="51">
      <c r="A24" s="3">
        <v>14</v>
      </c>
      <c r="B24" s="16" t="s">
        <v>670</v>
      </c>
      <c r="C24" s="13"/>
      <c r="D24" s="13"/>
      <c r="E24" s="12" t="s">
        <v>12</v>
      </c>
      <c r="F24" s="17">
        <v>1</v>
      </c>
      <c r="G24" s="13"/>
      <c r="H24" s="6">
        <f t="shared" si="0"/>
        <v>0</v>
      </c>
      <c r="I24" s="13"/>
      <c r="J24" s="6">
        <f t="shared" si="1"/>
        <v>0</v>
      </c>
      <c r="K24" s="7">
        <f t="shared" si="2"/>
        <v>0</v>
      </c>
    </row>
    <row r="25" spans="1:11" ht="63.75">
      <c r="A25" s="3">
        <v>15</v>
      </c>
      <c r="B25" s="16" t="s">
        <v>671</v>
      </c>
      <c r="C25" s="13"/>
      <c r="D25" s="13"/>
      <c r="E25" s="12" t="s">
        <v>12</v>
      </c>
      <c r="F25" s="17">
        <v>1</v>
      </c>
      <c r="G25" s="13"/>
      <c r="H25" s="6">
        <f t="shared" si="0"/>
        <v>0</v>
      </c>
      <c r="I25" s="13"/>
      <c r="J25" s="6">
        <f t="shared" si="1"/>
        <v>0</v>
      </c>
      <c r="K25" s="7">
        <f t="shared" si="2"/>
        <v>0</v>
      </c>
    </row>
    <row r="26" spans="1:11" ht="38.25">
      <c r="A26" s="3">
        <v>16</v>
      </c>
      <c r="B26" s="16" t="s">
        <v>672</v>
      </c>
      <c r="C26" s="13"/>
      <c r="D26" s="13"/>
      <c r="E26" s="12" t="s">
        <v>12</v>
      </c>
      <c r="F26" s="17">
        <v>1</v>
      </c>
      <c r="G26" s="13"/>
      <c r="H26" s="6">
        <f t="shared" si="0"/>
        <v>0</v>
      </c>
      <c r="I26" s="13"/>
      <c r="J26" s="6">
        <f t="shared" si="1"/>
        <v>0</v>
      </c>
      <c r="K26" s="7">
        <f t="shared" si="2"/>
        <v>0</v>
      </c>
    </row>
    <row r="27" spans="1:11" ht="38.25">
      <c r="A27" s="3">
        <v>17</v>
      </c>
      <c r="B27" s="16" t="s">
        <v>673</v>
      </c>
      <c r="C27" s="13"/>
      <c r="D27" s="13"/>
      <c r="E27" s="12" t="s">
        <v>12</v>
      </c>
      <c r="F27" s="17">
        <v>2</v>
      </c>
      <c r="G27" s="13"/>
      <c r="H27" s="6">
        <f t="shared" si="0"/>
        <v>0</v>
      </c>
      <c r="I27" s="13"/>
      <c r="J27" s="6">
        <f t="shared" si="1"/>
        <v>0</v>
      </c>
      <c r="K27" s="7">
        <f t="shared" si="2"/>
        <v>0</v>
      </c>
    </row>
    <row r="28" spans="1:11" ht="15" thickBot="1">
      <c r="A28" s="2"/>
      <c r="B28" s="2"/>
      <c r="C28" s="2"/>
      <c r="D28" s="2"/>
      <c r="E28" s="49" t="s">
        <v>10</v>
      </c>
      <c r="F28" s="50"/>
      <c r="G28" s="51"/>
      <c r="H28" s="8">
        <f>SUM(H11:H27)</f>
        <v>0</v>
      </c>
      <c r="I28" s="2"/>
      <c r="J28" s="2"/>
      <c r="K28" s="8">
        <f>SUM(K11:K27)</f>
        <v>0</v>
      </c>
    </row>
    <row r="29" spans="1:11">
      <c r="A29" s="2"/>
      <c r="B29" s="39"/>
      <c r="C29" s="2"/>
      <c r="D29" s="2"/>
      <c r="E29" s="2"/>
      <c r="F29" s="2"/>
      <c r="G29" s="2"/>
      <c r="H29" s="2"/>
      <c r="I29" s="2"/>
      <c r="J29" s="2"/>
      <c r="K29" s="2"/>
    </row>
    <row r="30" spans="1:11">
      <c r="A30" s="2"/>
      <c r="B30" s="44"/>
      <c r="C30" s="2"/>
      <c r="D30" s="2"/>
      <c r="E30" s="2"/>
      <c r="F30" s="2"/>
      <c r="G30" s="2"/>
      <c r="H30" s="2"/>
      <c r="I30" s="2"/>
      <c r="J30" s="2"/>
      <c r="K30" s="2"/>
    </row>
    <row r="31" spans="1:11" ht="41.25" customHeight="1">
      <c r="A31" s="2"/>
      <c r="B31" s="2"/>
      <c r="C31" s="2"/>
      <c r="D31" s="2"/>
      <c r="E31" s="2"/>
      <c r="F31" s="2"/>
      <c r="G31" s="2"/>
      <c r="H31" s="52" t="s">
        <v>83</v>
      </c>
      <c r="I31" s="52"/>
      <c r="J31" s="52"/>
      <c r="K31" s="36"/>
    </row>
  </sheetData>
  <mergeCells count="17">
    <mergeCell ref="K8:K9"/>
    <mergeCell ref="E28:G28"/>
    <mergeCell ref="A1:K1"/>
    <mergeCell ref="A2:K2"/>
    <mergeCell ref="A3:K3"/>
    <mergeCell ref="A5:K5"/>
    <mergeCell ref="A6:K6"/>
    <mergeCell ref="A8:A9"/>
    <mergeCell ref="B8:B9"/>
    <mergeCell ref="C8:C9"/>
    <mergeCell ref="D8:D9"/>
    <mergeCell ref="E8:E9"/>
    <mergeCell ref="H31:J31"/>
    <mergeCell ref="F8:F9"/>
    <mergeCell ref="G8:G9"/>
    <mergeCell ref="H8:H9"/>
    <mergeCell ref="I8:J8"/>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K29" sqref="K23:K2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37"/>
      <c r="B4" s="37"/>
      <c r="C4" s="37"/>
      <c r="D4" s="37"/>
      <c r="E4" s="37"/>
      <c r="F4" s="37"/>
      <c r="G4" s="37"/>
      <c r="H4" s="37"/>
      <c r="I4" s="37"/>
      <c r="J4" s="37"/>
      <c r="K4" s="37"/>
    </row>
    <row r="5" spans="1:11">
      <c r="A5" s="57" t="s">
        <v>85</v>
      </c>
      <c r="B5" s="58"/>
      <c r="C5" s="58"/>
      <c r="D5" s="58"/>
      <c r="E5" s="58"/>
      <c r="F5" s="58"/>
      <c r="G5" s="58"/>
      <c r="H5" s="58"/>
      <c r="I5" s="58"/>
      <c r="J5" s="58"/>
      <c r="K5" s="58"/>
    </row>
    <row r="6" spans="1:11">
      <c r="A6" s="53" t="s">
        <v>674</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35" t="s">
        <v>11</v>
      </c>
      <c r="J9" s="35" t="s">
        <v>8</v>
      </c>
      <c r="K9" s="46"/>
    </row>
    <row r="10" spans="1:11">
      <c r="A10" s="38">
        <v>1</v>
      </c>
      <c r="B10" s="11">
        <v>2</v>
      </c>
      <c r="C10" s="11">
        <v>3</v>
      </c>
      <c r="D10" s="11">
        <v>4</v>
      </c>
      <c r="E10" s="11">
        <v>5</v>
      </c>
      <c r="F10" s="11">
        <v>6</v>
      </c>
      <c r="G10" s="11">
        <v>7</v>
      </c>
      <c r="H10" s="11">
        <v>8</v>
      </c>
      <c r="I10" s="11">
        <v>9</v>
      </c>
      <c r="J10" s="11">
        <v>10</v>
      </c>
      <c r="K10" s="11">
        <v>11</v>
      </c>
    </row>
    <row r="11" spans="1:11" ht="102">
      <c r="A11" s="3">
        <v>1</v>
      </c>
      <c r="B11" s="16" t="s">
        <v>675</v>
      </c>
      <c r="C11" s="13"/>
      <c r="D11" s="13"/>
      <c r="E11" s="12" t="s">
        <v>12</v>
      </c>
      <c r="F11" s="17">
        <v>300</v>
      </c>
      <c r="G11" s="13"/>
      <c r="H11" s="6">
        <f t="shared" ref="H11" si="0">ROUND(F11*G11,2)</f>
        <v>0</v>
      </c>
      <c r="I11" s="13"/>
      <c r="J11" s="6">
        <f>+H11*I11%</f>
        <v>0</v>
      </c>
      <c r="K11" s="7">
        <f>ROUND(H11+J11,2)</f>
        <v>0</v>
      </c>
    </row>
    <row r="12" spans="1:11" ht="15" thickBot="1">
      <c r="A12" s="2"/>
      <c r="B12" s="2"/>
      <c r="C12" s="2"/>
      <c r="D12" s="2"/>
      <c r="E12" s="49" t="s">
        <v>10</v>
      </c>
      <c r="F12" s="50"/>
      <c r="G12" s="51"/>
      <c r="H12" s="8">
        <f>SUM(H11:H11)</f>
        <v>0</v>
      </c>
      <c r="I12" s="2"/>
      <c r="J12" s="2"/>
      <c r="K12" s="8">
        <f>SUM(K11:K11)</f>
        <v>0</v>
      </c>
    </row>
    <row r="13" spans="1:11">
      <c r="A13" s="2"/>
      <c r="B13" s="39"/>
      <c r="C13" s="2"/>
      <c r="D13" s="2"/>
      <c r="E13" s="2"/>
      <c r="F13" s="2"/>
      <c r="G13" s="2"/>
      <c r="H13" s="2"/>
      <c r="I13" s="2"/>
      <c r="J13" s="2"/>
      <c r="K13" s="2"/>
    </row>
    <row r="14" spans="1:11">
      <c r="A14" s="2"/>
      <c r="B14" s="44"/>
      <c r="C14" s="2"/>
      <c r="D14" s="2"/>
      <c r="E14" s="2"/>
      <c r="F14" s="2"/>
      <c r="G14" s="2"/>
      <c r="H14" s="2"/>
      <c r="I14" s="2"/>
      <c r="J14" s="2"/>
      <c r="K14" s="2"/>
    </row>
    <row r="15" spans="1:11" ht="41.25" customHeight="1">
      <c r="A15" s="2"/>
      <c r="B15" s="2"/>
      <c r="C15" s="2"/>
      <c r="D15" s="2"/>
      <c r="E15" s="2"/>
      <c r="F15" s="2"/>
      <c r="G15" s="2"/>
      <c r="H15" s="52" t="s">
        <v>83</v>
      </c>
      <c r="I15" s="52"/>
      <c r="J15" s="52"/>
      <c r="K15" s="36"/>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19"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18</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ht="191.25">
      <c r="A11" s="3">
        <v>1</v>
      </c>
      <c r="B11" s="16" t="s">
        <v>214</v>
      </c>
      <c r="C11" s="13"/>
      <c r="D11" s="13"/>
      <c r="E11" s="12" t="s">
        <v>12</v>
      </c>
      <c r="F11" s="17">
        <v>160</v>
      </c>
      <c r="G11" s="13"/>
      <c r="H11" s="6">
        <f>ROUND(F11*G11,2)</f>
        <v>0</v>
      </c>
      <c r="I11" s="13"/>
      <c r="J11" s="6">
        <f>+H11*I11%</f>
        <v>0</v>
      </c>
      <c r="K11" s="7">
        <f>ROUND(H11+J11,2)</f>
        <v>0</v>
      </c>
    </row>
    <row r="12" spans="1:11" ht="255">
      <c r="A12" s="3">
        <v>2</v>
      </c>
      <c r="B12" s="16" t="s">
        <v>215</v>
      </c>
      <c r="C12" s="13"/>
      <c r="D12" s="13"/>
      <c r="E12" s="12" t="s">
        <v>12</v>
      </c>
      <c r="F12" s="17">
        <v>10</v>
      </c>
      <c r="G12" s="13"/>
      <c r="H12" s="6">
        <f>ROUND(F12*G12,2)</f>
        <v>0</v>
      </c>
      <c r="I12" s="13"/>
      <c r="J12" s="6">
        <f>+H12*I12%</f>
        <v>0</v>
      </c>
      <c r="K12" s="7">
        <f>ROUND(H12+J12,2)</f>
        <v>0</v>
      </c>
    </row>
    <row r="13" spans="1:11" ht="15" thickBot="1">
      <c r="A13" s="2"/>
      <c r="B13" s="2"/>
      <c r="C13" s="2"/>
      <c r="D13" s="2"/>
      <c r="E13" s="49" t="s">
        <v>10</v>
      </c>
      <c r="F13" s="50"/>
      <c r="G13" s="51"/>
      <c r="H13" s="8">
        <f>SUM(H11:H12)</f>
        <v>0</v>
      </c>
      <c r="I13" s="2"/>
      <c r="J13" s="2"/>
      <c r="K13" s="8">
        <f>SUM(K11:K12)</f>
        <v>0</v>
      </c>
    </row>
    <row r="14" spans="1:11">
      <c r="A14" s="2"/>
      <c r="B14" s="2"/>
      <c r="C14" s="2"/>
      <c r="D14" s="2"/>
      <c r="E14" s="2"/>
      <c r="F14" s="2"/>
      <c r="G14" s="2"/>
      <c r="H14" s="2"/>
      <c r="I14" s="2"/>
      <c r="J14" s="2"/>
      <c r="K14" s="2"/>
    </row>
    <row r="15" spans="1:11" ht="9.75" customHeight="1">
      <c r="A15" s="2"/>
      <c r="B15" s="2"/>
      <c r="C15" s="2"/>
      <c r="D15" s="2"/>
      <c r="E15" s="2"/>
      <c r="F15" s="2"/>
      <c r="G15" s="2"/>
      <c r="H15" s="2"/>
      <c r="I15" s="2"/>
      <c r="J15" s="2"/>
      <c r="K15" s="2"/>
    </row>
    <row r="16" spans="1:11" ht="41.25" customHeight="1">
      <c r="A16" s="2"/>
      <c r="B16" s="2"/>
      <c r="C16" s="2"/>
      <c r="D16" s="2"/>
      <c r="E16" s="2"/>
      <c r="F16" s="2"/>
      <c r="G16" s="2"/>
      <c r="H16" s="52" t="s">
        <v>83</v>
      </c>
      <c r="I16" s="52"/>
      <c r="J16" s="52"/>
      <c r="K16" s="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activeCell="F65" sqref="F6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53" t="s">
        <v>89</v>
      </c>
      <c r="B1" s="53"/>
      <c r="C1" s="53"/>
      <c r="D1" s="53"/>
      <c r="E1" s="53"/>
      <c r="F1" s="53"/>
      <c r="G1" s="53"/>
      <c r="H1" s="53"/>
      <c r="I1" s="53"/>
      <c r="J1" s="53"/>
      <c r="K1" s="53"/>
    </row>
    <row r="2" spans="1:11">
      <c r="A2" s="54" t="s">
        <v>86</v>
      </c>
      <c r="B2" s="55"/>
      <c r="C2" s="55"/>
      <c r="D2" s="55"/>
      <c r="E2" s="55"/>
      <c r="F2" s="55"/>
      <c r="G2" s="55"/>
      <c r="H2" s="55"/>
      <c r="I2" s="55"/>
      <c r="J2" s="55"/>
      <c r="K2" s="55"/>
    </row>
    <row r="3" spans="1:11" ht="28.5" customHeight="1">
      <c r="A3" s="56" t="s">
        <v>82</v>
      </c>
      <c r="B3" s="56"/>
      <c r="C3" s="56"/>
      <c r="D3" s="56"/>
      <c r="E3" s="56"/>
      <c r="F3" s="56"/>
      <c r="G3" s="56"/>
      <c r="H3" s="56"/>
      <c r="I3" s="56"/>
      <c r="J3" s="56"/>
      <c r="K3" s="56"/>
    </row>
    <row r="4" spans="1:11" ht="14.25" customHeight="1">
      <c r="A4" s="18"/>
      <c r="B4" s="18"/>
      <c r="C4" s="18"/>
      <c r="D4" s="18"/>
      <c r="E4" s="18"/>
      <c r="F4" s="18"/>
      <c r="G4" s="18"/>
      <c r="H4" s="18"/>
      <c r="I4" s="18"/>
      <c r="J4" s="18"/>
      <c r="K4" s="18"/>
    </row>
    <row r="5" spans="1:11">
      <c r="A5" s="57" t="s">
        <v>85</v>
      </c>
      <c r="B5" s="58"/>
      <c r="C5" s="58"/>
      <c r="D5" s="58"/>
      <c r="E5" s="58"/>
      <c r="F5" s="58"/>
      <c r="G5" s="58"/>
      <c r="H5" s="58"/>
      <c r="I5" s="58"/>
      <c r="J5" s="58"/>
      <c r="K5" s="58"/>
    </row>
    <row r="6" spans="1:11">
      <c r="A6" s="53" t="s">
        <v>19</v>
      </c>
      <c r="B6" s="59"/>
      <c r="C6" s="59"/>
      <c r="D6" s="59"/>
      <c r="E6" s="59"/>
      <c r="F6" s="59"/>
      <c r="G6" s="59"/>
      <c r="H6" s="59"/>
      <c r="I6" s="59"/>
      <c r="J6" s="59"/>
      <c r="K6" s="59"/>
    </row>
    <row r="7" spans="1:11">
      <c r="A7" s="2"/>
      <c r="B7" s="2"/>
      <c r="C7" s="2"/>
      <c r="D7" s="2"/>
      <c r="E7" s="2"/>
      <c r="F7" s="2"/>
      <c r="G7" s="2"/>
      <c r="H7" s="2"/>
      <c r="I7" s="2"/>
      <c r="J7" s="2"/>
      <c r="K7" s="2"/>
    </row>
    <row r="8" spans="1:11">
      <c r="A8" s="60" t="s">
        <v>1</v>
      </c>
      <c r="B8" s="60" t="s">
        <v>2</v>
      </c>
      <c r="C8" s="46" t="s">
        <v>88</v>
      </c>
      <c r="D8" s="46" t="s">
        <v>87</v>
      </c>
      <c r="E8" s="60" t="s">
        <v>3</v>
      </c>
      <c r="F8" s="60" t="s">
        <v>4</v>
      </c>
      <c r="G8" s="46" t="s">
        <v>5</v>
      </c>
      <c r="H8" s="46" t="s">
        <v>6</v>
      </c>
      <c r="I8" s="46" t="s">
        <v>7</v>
      </c>
      <c r="J8" s="48"/>
      <c r="K8" s="46" t="s">
        <v>9</v>
      </c>
    </row>
    <row r="9" spans="1:11" ht="25.5">
      <c r="A9" s="47"/>
      <c r="B9" s="47"/>
      <c r="C9" s="47"/>
      <c r="D9" s="46"/>
      <c r="E9" s="47"/>
      <c r="F9" s="47"/>
      <c r="G9" s="47"/>
      <c r="H9" s="47"/>
      <c r="I9" s="15" t="s">
        <v>11</v>
      </c>
      <c r="J9" s="15" t="s">
        <v>8</v>
      </c>
      <c r="K9" s="46"/>
    </row>
    <row r="10" spans="1:11">
      <c r="A10" s="10">
        <v>1</v>
      </c>
      <c r="B10" s="11">
        <v>2</v>
      </c>
      <c r="C10" s="11">
        <v>3</v>
      </c>
      <c r="D10" s="11">
        <v>4</v>
      </c>
      <c r="E10" s="11">
        <v>5</v>
      </c>
      <c r="F10" s="11">
        <v>6</v>
      </c>
      <c r="G10" s="11">
        <v>7</v>
      </c>
      <c r="H10" s="11">
        <v>8</v>
      </c>
      <c r="I10" s="11">
        <v>9</v>
      </c>
      <c r="J10" s="11">
        <v>10</v>
      </c>
      <c r="K10" s="11">
        <v>11</v>
      </c>
    </row>
    <row r="11" spans="1:11">
      <c r="A11" s="3">
        <v>1</v>
      </c>
      <c r="B11" s="16" t="s">
        <v>216</v>
      </c>
      <c r="C11" s="13"/>
      <c r="D11" s="13"/>
      <c r="E11" s="12" t="s">
        <v>12</v>
      </c>
      <c r="F11" s="17">
        <v>10</v>
      </c>
      <c r="G11" s="13"/>
      <c r="H11" s="6">
        <f t="shared" ref="H11:H23" si="0">ROUND(F11*G11,2)</f>
        <v>0</v>
      </c>
      <c r="I11" s="13"/>
      <c r="J11" s="6">
        <f>+H11*I11%</f>
        <v>0</v>
      </c>
      <c r="K11" s="7">
        <f>ROUND(H11+J11,2)</f>
        <v>0</v>
      </c>
    </row>
    <row r="12" spans="1:11">
      <c r="A12" s="3">
        <v>2</v>
      </c>
      <c r="B12" s="16" t="s">
        <v>218</v>
      </c>
      <c r="C12" s="13"/>
      <c r="D12" s="13"/>
      <c r="E12" s="12" t="s">
        <v>12</v>
      </c>
      <c r="F12" s="17">
        <v>10</v>
      </c>
      <c r="G12" s="13"/>
      <c r="H12" s="6">
        <f t="shared" si="0"/>
        <v>0</v>
      </c>
      <c r="I12" s="13"/>
      <c r="J12" s="6">
        <f t="shared" ref="J12:J61" si="1">+H12*I12%</f>
        <v>0</v>
      </c>
      <c r="K12" s="7">
        <f t="shared" ref="K12:K61" si="2">ROUND(H12+J12,2)</f>
        <v>0</v>
      </c>
    </row>
    <row r="13" spans="1:11">
      <c r="A13" s="3">
        <v>3</v>
      </c>
      <c r="B13" s="16" t="s">
        <v>219</v>
      </c>
      <c r="C13" s="13"/>
      <c r="D13" s="13"/>
      <c r="E13" s="12" t="s">
        <v>12</v>
      </c>
      <c r="F13" s="17">
        <v>20</v>
      </c>
      <c r="G13" s="13"/>
      <c r="H13" s="6">
        <f t="shared" si="0"/>
        <v>0</v>
      </c>
      <c r="I13" s="13"/>
      <c r="J13" s="6">
        <f t="shared" si="1"/>
        <v>0</v>
      </c>
      <c r="K13" s="7">
        <f t="shared" si="2"/>
        <v>0</v>
      </c>
    </row>
    <row r="14" spans="1:11">
      <c r="A14" s="3">
        <v>4</v>
      </c>
      <c r="B14" s="16" t="s">
        <v>220</v>
      </c>
      <c r="C14" s="13"/>
      <c r="D14" s="13"/>
      <c r="E14" s="12" t="s">
        <v>12</v>
      </c>
      <c r="F14" s="17">
        <v>20</v>
      </c>
      <c r="G14" s="13"/>
      <c r="H14" s="6">
        <f t="shared" si="0"/>
        <v>0</v>
      </c>
      <c r="I14" s="13"/>
      <c r="J14" s="6">
        <f t="shared" si="1"/>
        <v>0</v>
      </c>
      <c r="K14" s="7">
        <f t="shared" si="2"/>
        <v>0</v>
      </c>
    </row>
    <row r="15" spans="1:11">
      <c r="A15" s="3">
        <v>5</v>
      </c>
      <c r="B15" s="16" t="s">
        <v>221</v>
      </c>
      <c r="C15" s="13"/>
      <c r="D15" s="13"/>
      <c r="E15" s="12" t="s">
        <v>12</v>
      </c>
      <c r="F15" s="17">
        <v>30</v>
      </c>
      <c r="G15" s="13"/>
      <c r="H15" s="6">
        <f t="shared" si="0"/>
        <v>0</v>
      </c>
      <c r="I15" s="13"/>
      <c r="J15" s="6">
        <f t="shared" si="1"/>
        <v>0</v>
      </c>
      <c r="K15" s="7">
        <f t="shared" si="2"/>
        <v>0</v>
      </c>
    </row>
    <row r="16" spans="1:11">
      <c r="A16" s="3">
        <v>6</v>
      </c>
      <c r="B16" s="16" t="s">
        <v>217</v>
      </c>
      <c r="C16" s="13"/>
      <c r="D16" s="13"/>
      <c r="E16" s="12" t="s">
        <v>12</v>
      </c>
      <c r="F16" s="17">
        <v>10</v>
      </c>
      <c r="G16" s="13"/>
      <c r="H16" s="6">
        <f t="shared" si="0"/>
        <v>0</v>
      </c>
      <c r="I16" s="13"/>
      <c r="J16" s="6">
        <f t="shared" si="1"/>
        <v>0</v>
      </c>
      <c r="K16" s="7">
        <f t="shared" si="2"/>
        <v>0</v>
      </c>
    </row>
    <row r="17" spans="1:11">
      <c r="A17" s="3">
        <v>7</v>
      </c>
      <c r="B17" s="16" t="s">
        <v>222</v>
      </c>
      <c r="C17" s="13"/>
      <c r="D17" s="13"/>
      <c r="E17" s="12" t="s">
        <v>12</v>
      </c>
      <c r="F17" s="17">
        <v>10</v>
      </c>
      <c r="G17" s="13"/>
      <c r="H17" s="6">
        <f t="shared" si="0"/>
        <v>0</v>
      </c>
      <c r="I17" s="13"/>
      <c r="J17" s="6">
        <f t="shared" si="1"/>
        <v>0</v>
      </c>
      <c r="K17" s="7">
        <f t="shared" si="2"/>
        <v>0</v>
      </c>
    </row>
    <row r="18" spans="1:11">
      <c r="A18" s="3">
        <v>8</v>
      </c>
      <c r="B18" s="16" t="s">
        <v>223</v>
      </c>
      <c r="C18" s="13"/>
      <c r="D18" s="13"/>
      <c r="E18" s="12" t="s">
        <v>12</v>
      </c>
      <c r="F18" s="17">
        <v>10</v>
      </c>
      <c r="G18" s="13"/>
      <c r="H18" s="6">
        <f t="shared" si="0"/>
        <v>0</v>
      </c>
      <c r="I18" s="13"/>
      <c r="J18" s="6">
        <f t="shared" si="1"/>
        <v>0</v>
      </c>
      <c r="K18" s="7">
        <f t="shared" si="2"/>
        <v>0</v>
      </c>
    </row>
    <row r="19" spans="1:11">
      <c r="A19" s="3">
        <v>9</v>
      </c>
      <c r="B19" s="16" t="s">
        <v>224</v>
      </c>
      <c r="C19" s="13"/>
      <c r="D19" s="13"/>
      <c r="E19" s="12" t="s">
        <v>12</v>
      </c>
      <c r="F19" s="17">
        <v>50</v>
      </c>
      <c r="G19" s="13"/>
      <c r="H19" s="6">
        <f t="shared" si="0"/>
        <v>0</v>
      </c>
      <c r="I19" s="13"/>
      <c r="J19" s="6">
        <f t="shared" si="1"/>
        <v>0</v>
      </c>
      <c r="K19" s="7">
        <f t="shared" si="2"/>
        <v>0</v>
      </c>
    </row>
    <row r="20" spans="1:11">
      <c r="A20" s="3">
        <v>10</v>
      </c>
      <c r="B20" s="16" t="s">
        <v>225</v>
      </c>
      <c r="C20" s="13"/>
      <c r="D20" s="13"/>
      <c r="E20" s="12" t="s">
        <v>12</v>
      </c>
      <c r="F20" s="17">
        <v>80</v>
      </c>
      <c r="G20" s="13"/>
      <c r="H20" s="6">
        <f t="shared" si="0"/>
        <v>0</v>
      </c>
      <c r="I20" s="13"/>
      <c r="J20" s="6">
        <f t="shared" si="1"/>
        <v>0</v>
      </c>
      <c r="K20" s="7">
        <f t="shared" si="2"/>
        <v>0</v>
      </c>
    </row>
    <row r="21" spans="1:11">
      <c r="A21" s="3">
        <v>11</v>
      </c>
      <c r="B21" s="16" t="s">
        <v>226</v>
      </c>
      <c r="C21" s="13"/>
      <c r="D21" s="13"/>
      <c r="E21" s="12" t="s">
        <v>12</v>
      </c>
      <c r="F21" s="17">
        <v>100</v>
      </c>
      <c r="G21" s="13"/>
      <c r="H21" s="6">
        <f t="shared" si="0"/>
        <v>0</v>
      </c>
      <c r="I21" s="13"/>
      <c r="J21" s="6">
        <f t="shared" si="1"/>
        <v>0</v>
      </c>
      <c r="K21" s="7">
        <f t="shared" si="2"/>
        <v>0</v>
      </c>
    </row>
    <row r="22" spans="1:11">
      <c r="A22" s="3">
        <v>12</v>
      </c>
      <c r="B22" s="16" t="s">
        <v>227</v>
      </c>
      <c r="C22" s="13"/>
      <c r="D22" s="13"/>
      <c r="E22" s="12" t="s">
        <v>12</v>
      </c>
      <c r="F22" s="17">
        <v>10</v>
      </c>
      <c r="G22" s="13"/>
      <c r="H22" s="6">
        <f t="shared" si="0"/>
        <v>0</v>
      </c>
      <c r="I22" s="13"/>
      <c r="J22" s="6">
        <f t="shared" si="1"/>
        <v>0</v>
      </c>
      <c r="K22" s="7">
        <f t="shared" si="2"/>
        <v>0</v>
      </c>
    </row>
    <row r="23" spans="1:11">
      <c r="A23" s="3">
        <v>13</v>
      </c>
      <c r="B23" s="16" t="s">
        <v>228</v>
      </c>
      <c r="C23" s="13"/>
      <c r="D23" s="13"/>
      <c r="E23" s="12" t="s">
        <v>12</v>
      </c>
      <c r="F23" s="17">
        <v>10</v>
      </c>
      <c r="G23" s="13"/>
      <c r="H23" s="6">
        <f t="shared" si="0"/>
        <v>0</v>
      </c>
      <c r="I23" s="13"/>
      <c r="J23" s="6">
        <f t="shared" si="1"/>
        <v>0</v>
      </c>
      <c r="K23" s="7">
        <f t="shared" si="2"/>
        <v>0</v>
      </c>
    </row>
    <row r="24" spans="1:11">
      <c r="A24" s="3">
        <v>14</v>
      </c>
      <c r="B24" s="16" t="s">
        <v>229</v>
      </c>
      <c r="C24" s="13"/>
      <c r="D24" s="13"/>
      <c r="E24" s="12" t="s">
        <v>12</v>
      </c>
      <c r="F24" s="17">
        <v>20</v>
      </c>
      <c r="G24" s="13"/>
      <c r="H24" s="6">
        <f t="shared" ref="H24:H61" si="3">ROUND(F24*G24,2)</f>
        <v>0</v>
      </c>
      <c r="I24" s="13"/>
      <c r="J24" s="6">
        <f t="shared" si="1"/>
        <v>0</v>
      </c>
      <c r="K24" s="7">
        <f t="shared" si="2"/>
        <v>0</v>
      </c>
    </row>
    <row r="25" spans="1:11">
      <c r="A25" s="3">
        <v>15</v>
      </c>
      <c r="B25" s="16" t="s">
        <v>230</v>
      </c>
      <c r="C25" s="13"/>
      <c r="D25" s="13"/>
      <c r="E25" s="12" t="s">
        <v>12</v>
      </c>
      <c r="F25" s="17">
        <v>10</v>
      </c>
      <c r="G25" s="13"/>
      <c r="H25" s="6">
        <f t="shared" si="3"/>
        <v>0</v>
      </c>
      <c r="I25" s="13"/>
      <c r="J25" s="6">
        <f t="shared" si="1"/>
        <v>0</v>
      </c>
      <c r="K25" s="7">
        <f t="shared" si="2"/>
        <v>0</v>
      </c>
    </row>
    <row r="26" spans="1:11">
      <c r="A26" s="3">
        <v>16</v>
      </c>
      <c r="B26" s="16" t="s">
        <v>231</v>
      </c>
      <c r="C26" s="13"/>
      <c r="D26" s="13"/>
      <c r="E26" s="12" t="s">
        <v>12</v>
      </c>
      <c r="F26" s="17">
        <v>30</v>
      </c>
      <c r="G26" s="13"/>
      <c r="H26" s="6">
        <f t="shared" si="3"/>
        <v>0</v>
      </c>
      <c r="I26" s="13"/>
      <c r="J26" s="6">
        <f t="shared" si="1"/>
        <v>0</v>
      </c>
      <c r="K26" s="7">
        <f t="shared" si="2"/>
        <v>0</v>
      </c>
    </row>
    <row r="27" spans="1:11">
      <c r="A27" s="3">
        <v>17</v>
      </c>
      <c r="B27" s="16" t="s">
        <v>232</v>
      </c>
      <c r="C27" s="13"/>
      <c r="D27" s="13"/>
      <c r="E27" s="12" t="s">
        <v>12</v>
      </c>
      <c r="F27" s="17">
        <v>10</v>
      </c>
      <c r="G27" s="13"/>
      <c r="H27" s="6">
        <f t="shared" si="3"/>
        <v>0</v>
      </c>
      <c r="I27" s="13"/>
      <c r="J27" s="6">
        <f t="shared" si="1"/>
        <v>0</v>
      </c>
      <c r="K27" s="7">
        <f t="shared" si="2"/>
        <v>0</v>
      </c>
    </row>
    <row r="28" spans="1:11">
      <c r="A28" s="3">
        <v>18</v>
      </c>
      <c r="B28" s="16" t="s">
        <v>233</v>
      </c>
      <c r="C28" s="13"/>
      <c r="D28" s="13"/>
      <c r="E28" s="12" t="s">
        <v>12</v>
      </c>
      <c r="F28" s="17">
        <v>10</v>
      </c>
      <c r="G28" s="13"/>
      <c r="H28" s="6">
        <f t="shared" si="3"/>
        <v>0</v>
      </c>
      <c r="I28" s="13"/>
      <c r="J28" s="6">
        <f t="shared" si="1"/>
        <v>0</v>
      </c>
      <c r="K28" s="7">
        <f t="shared" si="2"/>
        <v>0</v>
      </c>
    </row>
    <row r="29" spans="1:11">
      <c r="A29" s="3">
        <v>19</v>
      </c>
      <c r="B29" s="16" t="s">
        <v>234</v>
      </c>
      <c r="C29" s="13"/>
      <c r="D29" s="13"/>
      <c r="E29" s="12" t="s">
        <v>12</v>
      </c>
      <c r="F29" s="17">
        <v>10</v>
      </c>
      <c r="G29" s="13"/>
      <c r="H29" s="6">
        <f t="shared" si="3"/>
        <v>0</v>
      </c>
      <c r="I29" s="13"/>
      <c r="J29" s="6">
        <f t="shared" si="1"/>
        <v>0</v>
      </c>
      <c r="K29" s="7">
        <f t="shared" si="2"/>
        <v>0</v>
      </c>
    </row>
    <row r="30" spans="1:11">
      <c r="A30" s="3">
        <v>20</v>
      </c>
      <c r="B30" s="16" t="s">
        <v>235</v>
      </c>
      <c r="C30" s="13"/>
      <c r="D30" s="13"/>
      <c r="E30" s="12" t="s">
        <v>12</v>
      </c>
      <c r="F30" s="17">
        <v>10</v>
      </c>
      <c r="G30" s="13"/>
      <c r="H30" s="6">
        <f t="shared" si="3"/>
        <v>0</v>
      </c>
      <c r="I30" s="13"/>
      <c r="J30" s="6">
        <f t="shared" si="1"/>
        <v>0</v>
      </c>
      <c r="K30" s="7">
        <f t="shared" si="2"/>
        <v>0</v>
      </c>
    </row>
    <row r="31" spans="1:11">
      <c r="A31" s="3">
        <v>21</v>
      </c>
      <c r="B31" s="16" t="s">
        <v>236</v>
      </c>
      <c r="C31" s="13"/>
      <c r="D31" s="13"/>
      <c r="E31" s="12" t="s">
        <v>12</v>
      </c>
      <c r="F31" s="17">
        <v>10</v>
      </c>
      <c r="G31" s="13"/>
      <c r="H31" s="6">
        <f t="shared" si="3"/>
        <v>0</v>
      </c>
      <c r="I31" s="13"/>
      <c r="J31" s="6">
        <f t="shared" si="1"/>
        <v>0</v>
      </c>
      <c r="K31" s="7">
        <f t="shared" si="2"/>
        <v>0</v>
      </c>
    </row>
    <row r="32" spans="1:11">
      <c r="A32" s="3">
        <v>22</v>
      </c>
      <c r="B32" s="16" t="s">
        <v>237</v>
      </c>
      <c r="C32" s="13"/>
      <c r="D32" s="13"/>
      <c r="E32" s="12" t="s">
        <v>12</v>
      </c>
      <c r="F32" s="17">
        <v>10</v>
      </c>
      <c r="G32" s="13"/>
      <c r="H32" s="6">
        <f t="shared" si="3"/>
        <v>0</v>
      </c>
      <c r="I32" s="13"/>
      <c r="J32" s="6">
        <f t="shared" si="1"/>
        <v>0</v>
      </c>
      <c r="K32" s="7">
        <f t="shared" si="2"/>
        <v>0</v>
      </c>
    </row>
    <row r="33" spans="1:11">
      <c r="A33" s="3">
        <v>23</v>
      </c>
      <c r="B33" s="16" t="s">
        <v>238</v>
      </c>
      <c r="C33" s="13"/>
      <c r="D33" s="13"/>
      <c r="E33" s="12" t="s">
        <v>12</v>
      </c>
      <c r="F33" s="17">
        <v>20</v>
      </c>
      <c r="G33" s="13"/>
      <c r="H33" s="6">
        <f t="shared" si="3"/>
        <v>0</v>
      </c>
      <c r="I33" s="13"/>
      <c r="J33" s="6">
        <f t="shared" si="1"/>
        <v>0</v>
      </c>
      <c r="K33" s="7">
        <f t="shared" si="2"/>
        <v>0</v>
      </c>
    </row>
    <row r="34" spans="1:11">
      <c r="A34" s="3">
        <v>24</v>
      </c>
      <c r="B34" s="16" t="s">
        <v>239</v>
      </c>
      <c r="C34" s="13"/>
      <c r="D34" s="13"/>
      <c r="E34" s="12" t="s">
        <v>12</v>
      </c>
      <c r="F34" s="17">
        <v>20</v>
      </c>
      <c r="G34" s="13"/>
      <c r="H34" s="6">
        <f t="shared" si="3"/>
        <v>0</v>
      </c>
      <c r="I34" s="13"/>
      <c r="J34" s="6">
        <f t="shared" si="1"/>
        <v>0</v>
      </c>
      <c r="K34" s="7">
        <f t="shared" si="2"/>
        <v>0</v>
      </c>
    </row>
    <row r="35" spans="1:11">
      <c r="A35" s="3">
        <v>25</v>
      </c>
      <c r="B35" s="16" t="s">
        <v>240</v>
      </c>
      <c r="C35" s="13"/>
      <c r="D35" s="13"/>
      <c r="E35" s="12" t="s">
        <v>12</v>
      </c>
      <c r="F35" s="17">
        <v>30</v>
      </c>
      <c r="G35" s="13"/>
      <c r="H35" s="6">
        <f t="shared" si="3"/>
        <v>0</v>
      </c>
      <c r="I35" s="13"/>
      <c r="J35" s="6">
        <f t="shared" si="1"/>
        <v>0</v>
      </c>
      <c r="K35" s="7">
        <f t="shared" si="2"/>
        <v>0</v>
      </c>
    </row>
    <row r="36" spans="1:11">
      <c r="A36" s="3">
        <v>26</v>
      </c>
      <c r="B36" s="16" t="s">
        <v>241</v>
      </c>
      <c r="C36" s="13"/>
      <c r="D36" s="13"/>
      <c r="E36" s="12" t="s">
        <v>12</v>
      </c>
      <c r="F36" s="17">
        <v>20</v>
      </c>
      <c r="G36" s="13"/>
      <c r="H36" s="6">
        <f t="shared" si="3"/>
        <v>0</v>
      </c>
      <c r="I36" s="13"/>
      <c r="J36" s="6">
        <f t="shared" si="1"/>
        <v>0</v>
      </c>
      <c r="K36" s="7">
        <f t="shared" si="2"/>
        <v>0</v>
      </c>
    </row>
    <row r="37" spans="1:11">
      <c r="A37" s="3">
        <v>27</v>
      </c>
      <c r="B37" s="16" t="s">
        <v>242</v>
      </c>
      <c r="C37" s="13"/>
      <c r="D37" s="13"/>
      <c r="E37" s="12" t="s">
        <v>28</v>
      </c>
      <c r="F37" s="17">
        <v>20</v>
      </c>
      <c r="G37" s="13"/>
      <c r="H37" s="6">
        <f t="shared" si="3"/>
        <v>0</v>
      </c>
      <c r="I37" s="13"/>
      <c r="J37" s="6">
        <f t="shared" si="1"/>
        <v>0</v>
      </c>
      <c r="K37" s="7">
        <f t="shared" si="2"/>
        <v>0</v>
      </c>
    </row>
    <row r="38" spans="1:11">
      <c r="A38" s="3">
        <v>28</v>
      </c>
      <c r="B38" s="16" t="s">
        <v>243</v>
      </c>
      <c r="C38" s="13"/>
      <c r="D38" s="13"/>
      <c r="E38" s="12" t="s">
        <v>28</v>
      </c>
      <c r="F38" s="17">
        <v>10</v>
      </c>
      <c r="G38" s="13"/>
      <c r="H38" s="6">
        <f t="shared" si="3"/>
        <v>0</v>
      </c>
      <c r="I38" s="13"/>
      <c r="J38" s="6">
        <f t="shared" si="1"/>
        <v>0</v>
      </c>
      <c r="K38" s="7">
        <f t="shared" si="2"/>
        <v>0</v>
      </c>
    </row>
    <row r="39" spans="1:11" ht="38.25">
      <c r="A39" s="3">
        <v>29</v>
      </c>
      <c r="B39" s="16" t="s">
        <v>244</v>
      </c>
      <c r="C39" s="13"/>
      <c r="D39" s="13"/>
      <c r="E39" s="12" t="s">
        <v>12</v>
      </c>
      <c r="F39" s="17">
        <v>80</v>
      </c>
      <c r="G39" s="13"/>
      <c r="H39" s="6">
        <f t="shared" si="3"/>
        <v>0</v>
      </c>
      <c r="I39" s="13"/>
      <c r="J39" s="6">
        <f t="shared" si="1"/>
        <v>0</v>
      </c>
      <c r="K39" s="7">
        <f t="shared" si="2"/>
        <v>0</v>
      </c>
    </row>
    <row r="40" spans="1:11">
      <c r="A40" s="3">
        <v>30</v>
      </c>
      <c r="B40" s="16" t="s">
        <v>245</v>
      </c>
      <c r="C40" s="13"/>
      <c r="D40" s="13"/>
      <c r="E40" s="12" t="s">
        <v>12</v>
      </c>
      <c r="F40" s="17">
        <v>250</v>
      </c>
      <c r="G40" s="13"/>
      <c r="H40" s="6">
        <f t="shared" si="3"/>
        <v>0</v>
      </c>
      <c r="I40" s="13"/>
      <c r="J40" s="6">
        <f t="shared" si="1"/>
        <v>0</v>
      </c>
      <c r="K40" s="7">
        <f t="shared" si="2"/>
        <v>0</v>
      </c>
    </row>
    <row r="41" spans="1:11">
      <c r="A41" s="3">
        <v>31</v>
      </c>
      <c r="B41" s="16" t="s">
        <v>246</v>
      </c>
      <c r="C41" s="13"/>
      <c r="D41" s="13"/>
      <c r="E41" s="12" t="s">
        <v>12</v>
      </c>
      <c r="F41" s="17">
        <v>1300</v>
      </c>
      <c r="G41" s="13"/>
      <c r="H41" s="6">
        <f t="shared" si="3"/>
        <v>0</v>
      </c>
      <c r="I41" s="13"/>
      <c r="J41" s="6">
        <f t="shared" si="1"/>
        <v>0</v>
      </c>
      <c r="K41" s="7">
        <f t="shared" si="2"/>
        <v>0</v>
      </c>
    </row>
    <row r="42" spans="1:11">
      <c r="A42" s="3">
        <v>32</v>
      </c>
      <c r="B42" s="16" t="s">
        <v>247</v>
      </c>
      <c r="C42" s="13"/>
      <c r="D42" s="13"/>
      <c r="E42" s="12" t="s">
        <v>12</v>
      </c>
      <c r="F42" s="17">
        <v>400</v>
      </c>
      <c r="G42" s="13"/>
      <c r="H42" s="6">
        <f t="shared" si="3"/>
        <v>0</v>
      </c>
      <c r="I42" s="13"/>
      <c r="J42" s="6">
        <f t="shared" si="1"/>
        <v>0</v>
      </c>
      <c r="K42" s="7">
        <f t="shared" si="2"/>
        <v>0</v>
      </c>
    </row>
    <row r="43" spans="1:11">
      <c r="A43" s="3">
        <v>33</v>
      </c>
      <c r="B43" s="16" t="s">
        <v>248</v>
      </c>
      <c r="C43" s="13"/>
      <c r="D43" s="13"/>
      <c r="E43" s="12" t="s">
        <v>12</v>
      </c>
      <c r="F43" s="17">
        <v>300</v>
      </c>
      <c r="G43" s="13"/>
      <c r="H43" s="6">
        <f t="shared" si="3"/>
        <v>0</v>
      </c>
      <c r="I43" s="13"/>
      <c r="J43" s="6">
        <f t="shared" si="1"/>
        <v>0</v>
      </c>
      <c r="K43" s="7">
        <f t="shared" si="2"/>
        <v>0</v>
      </c>
    </row>
    <row r="44" spans="1:11">
      <c r="A44" s="3">
        <v>34</v>
      </c>
      <c r="B44" s="16" t="s">
        <v>249</v>
      </c>
      <c r="C44" s="13"/>
      <c r="D44" s="13"/>
      <c r="E44" s="12" t="s">
        <v>12</v>
      </c>
      <c r="F44" s="17">
        <v>200</v>
      </c>
      <c r="G44" s="13"/>
      <c r="H44" s="6">
        <f t="shared" si="3"/>
        <v>0</v>
      </c>
      <c r="I44" s="13"/>
      <c r="J44" s="6">
        <f t="shared" si="1"/>
        <v>0</v>
      </c>
      <c r="K44" s="7">
        <f t="shared" si="2"/>
        <v>0</v>
      </c>
    </row>
    <row r="45" spans="1:11">
      <c r="A45" s="3">
        <v>35</v>
      </c>
      <c r="B45" s="16" t="s">
        <v>250</v>
      </c>
      <c r="C45" s="13"/>
      <c r="D45" s="13"/>
      <c r="E45" s="12" t="s">
        <v>12</v>
      </c>
      <c r="F45" s="17">
        <v>100</v>
      </c>
      <c r="G45" s="13"/>
      <c r="H45" s="6">
        <f t="shared" si="3"/>
        <v>0</v>
      </c>
      <c r="I45" s="13"/>
      <c r="J45" s="6">
        <f t="shared" si="1"/>
        <v>0</v>
      </c>
      <c r="K45" s="7">
        <f t="shared" si="2"/>
        <v>0</v>
      </c>
    </row>
    <row r="46" spans="1:11" ht="51">
      <c r="A46" s="3">
        <v>36</v>
      </c>
      <c r="B46" s="16" t="s">
        <v>251</v>
      </c>
      <c r="C46" s="13"/>
      <c r="D46" s="13"/>
      <c r="E46" s="12" t="s">
        <v>12</v>
      </c>
      <c r="F46" s="17">
        <v>60</v>
      </c>
      <c r="G46" s="13"/>
      <c r="H46" s="6">
        <f t="shared" si="3"/>
        <v>0</v>
      </c>
      <c r="I46" s="13"/>
      <c r="J46" s="6">
        <f t="shared" si="1"/>
        <v>0</v>
      </c>
      <c r="K46" s="7">
        <f t="shared" si="2"/>
        <v>0</v>
      </c>
    </row>
    <row r="47" spans="1:11" ht="51">
      <c r="A47" s="3">
        <v>37</v>
      </c>
      <c r="B47" s="16" t="s">
        <v>252</v>
      </c>
      <c r="C47" s="13"/>
      <c r="D47" s="13"/>
      <c r="E47" s="12" t="s">
        <v>12</v>
      </c>
      <c r="F47" s="17">
        <v>60</v>
      </c>
      <c r="G47" s="13"/>
      <c r="H47" s="6">
        <f t="shared" si="3"/>
        <v>0</v>
      </c>
      <c r="I47" s="13"/>
      <c r="J47" s="6">
        <f t="shared" si="1"/>
        <v>0</v>
      </c>
      <c r="K47" s="7">
        <f t="shared" si="2"/>
        <v>0</v>
      </c>
    </row>
    <row r="48" spans="1:11" ht="51">
      <c r="A48" s="3">
        <v>38</v>
      </c>
      <c r="B48" s="16" t="s">
        <v>253</v>
      </c>
      <c r="C48" s="13"/>
      <c r="D48" s="13"/>
      <c r="E48" s="12" t="s">
        <v>12</v>
      </c>
      <c r="F48" s="17">
        <v>40</v>
      </c>
      <c r="G48" s="13"/>
      <c r="H48" s="6">
        <f t="shared" si="3"/>
        <v>0</v>
      </c>
      <c r="I48" s="13"/>
      <c r="J48" s="6">
        <f t="shared" si="1"/>
        <v>0</v>
      </c>
      <c r="K48" s="7">
        <f t="shared" si="2"/>
        <v>0</v>
      </c>
    </row>
    <row r="49" spans="1:11" ht="25.5">
      <c r="A49" s="3">
        <v>39</v>
      </c>
      <c r="B49" s="16" t="s">
        <v>254</v>
      </c>
      <c r="C49" s="13"/>
      <c r="D49" s="13"/>
      <c r="E49" s="12" t="s">
        <v>12</v>
      </c>
      <c r="F49" s="17">
        <v>250</v>
      </c>
      <c r="G49" s="13"/>
      <c r="H49" s="6">
        <f t="shared" si="3"/>
        <v>0</v>
      </c>
      <c r="I49" s="13"/>
      <c r="J49" s="6">
        <f t="shared" si="1"/>
        <v>0</v>
      </c>
      <c r="K49" s="7">
        <f t="shared" si="2"/>
        <v>0</v>
      </c>
    </row>
    <row r="50" spans="1:11" ht="25.5">
      <c r="A50" s="3">
        <v>40</v>
      </c>
      <c r="B50" s="16" t="s">
        <v>255</v>
      </c>
      <c r="C50" s="13"/>
      <c r="D50" s="13"/>
      <c r="E50" s="12" t="s">
        <v>12</v>
      </c>
      <c r="F50" s="17">
        <v>600</v>
      </c>
      <c r="G50" s="13"/>
      <c r="H50" s="6">
        <f t="shared" si="3"/>
        <v>0</v>
      </c>
      <c r="I50" s="13"/>
      <c r="J50" s="6">
        <f t="shared" si="1"/>
        <v>0</v>
      </c>
      <c r="K50" s="7">
        <f t="shared" si="2"/>
        <v>0</v>
      </c>
    </row>
    <row r="51" spans="1:11" ht="25.5">
      <c r="A51" s="3">
        <v>41</v>
      </c>
      <c r="B51" s="16" t="s">
        <v>256</v>
      </c>
      <c r="C51" s="13"/>
      <c r="D51" s="13"/>
      <c r="E51" s="12" t="s">
        <v>12</v>
      </c>
      <c r="F51" s="17">
        <v>400</v>
      </c>
      <c r="G51" s="13"/>
      <c r="H51" s="6">
        <f t="shared" si="3"/>
        <v>0</v>
      </c>
      <c r="I51" s="13"/>
      <c r="J51" s="6">
        <f t="shared" si="1"/>
        <v>0</v>
      </c>
      <c r="K51" s="7">
        <f t="shared" si="2"/>
        <v>0</v>
      </c>
    </row>
    <row r="52" spans="1:11" ht="25.5">
      <c r="A52" s="3">
        <v>42</v>
      </c>
      <c r="B52" s="16" t="s">
        <v>260</v>
      </c>
      <c r="C52" s="13"/>
      <c r="D52" s="13"/>
      <c r="E52" s="12" t="s">
        <v>12</v>
      </c>
      <c r="F52" s="17">
        <v>22000</v>
      </c>
      <c r="G52" s="13"/>
      <c r="H52" s="6">
        <f t="shared" si="3"/>
        <v>0</v>
      </c>
      <c r="I52" s="13"/>
      <c r="J52" s="6">
        <f t="shared" si="1"/>
        <v>0</v>
      </c>
      <c r="K52" s="7">
        <f t="shared" si="2"/>
        <v>0</v>
      </c>
    </row>
    <row r="53" spans="1:11" ht="25.5">
      <c r="A53" s="3">
        <v>43</v>
      </c>
      <c r="B53" s="16" t="s">
        <v>259</v>
      </c>
      <c r="C53" s="13"/>
      <c r="D53" s="13"/>
      <c r="E53" s="12" t="s">
        <v>12</v>
      </c>
      <c r="F53" s="17">
        <v>18000</v>
      </c>
      <c r="G53" s="13"/>
      <c r="H53" s="6">
        <f t="shared" si="3"/>
        <v>0</v>
      </c>
      <c r="I53" s="13"/>
      <c r="J53" s="6">
        <f t="shared" si="1"/>
        <v>0</v>
      </c>
      <c r="K53" s="7">
        <f t="shared" si="2"/>
        <v>0</v>
      </c>
    </row>
    <row r="54" spans="1:11" ht="25.5">
      <c r="A54" s="3">
        <v>44</v>
      </c>
      <c r="B54" s="16" t="s">
        <v>258</v>
      </c>
      <c r="C54" s="13"/>
      <c r="D54" s="13"/>
      <c r="E54" s="12" t="s">
        <v>12</v>
      </c>
      <c r="F54" s="17">
        <v>3500</v>
      </c>
      <c r="G54" s="13"/>
      <c r="H54" s="6">
        <f t="shared" si="3"/>
        <v>0</v>
      </c>
      <c r="I54" s="13"/>
      <c r="J54" s="6">
        <f t="shared" si="1"/>
        <v>0</v>
      </c>
      <c r="K54" s="7">
        <f t="shared" si="2"/>
        <v>0</v>
      </c>
    </row>
    <row r="55" spans="1:11" ht="25.5">
      <c r="A55" s="3">
        <v>45</v>
      </c>
      <c r="B55" s="16" t="s">
        <v>257</v>
      </c>
      <c r="C55" s="13"/>
      <c r="D55" s="13"/>
      <c r="E55" s="12" t="s">
        <v>12</v>
      </c>
      <c r="F55" s="17">
        <v>600</v>
      </c>
      <c r="G55" s="13"/>
      <c r="H55" s="6">
        <f t="shared" si="3"/>
        <v>0</v>
      </c>
      <c r="I55" s="13"/>
      <c r="J55" s="6">
        <f t="shared" si="1"/>
        <v>0</v>
      </c>
      <c r="K55" s="7">
        <f t="shared" si="2"/>
        <v>0</v>
      </c>
    </row>
    <row r="56" spans="1:11" ht="114.75">
      <c r="A56" s="3">
        <v>46</v>
      </c>
      <c r="B56" s="16" t="s">
        <v>261</v>
      </c>
      <c r="C56" s="13"/>
      <c r="D56" s="13"/>
      <c r="E56" s="12" t="s">
        <v>12</v>
      </c>
      <c r="F56" s="17">
        <v>1200</v>
      </c>
      <c r="G56" s="13"/>
      <c r="H56" s="6">
        <f t="shared" si="3"/>
        <v>0</v>
      </c>
      <c r="I56" s="13"/>
      <c r="J56" s="6">
        <f t="shared" si="1"/>
        <v>0</v>
      </c>
      <c r="K56" s="7">
        <f t="shared" si="2"/>
        <v>0</v>
      </c>
    </row>
    <row r="57" spans="1:11" ht="76.5">
      <c r="A57" s="3">
        <v>47</v>
      </c>
      <c r="B57" s="16" t="s">
        <v>262</v>
      </c>
      <c r="C57" s="13"/>
      <c r="D57" s="13"/>
      <c r="E57" s="12" t="s">
        <v>12</v>
      </c>
      <c r="F57" s="17">
        <v>600</v>
      </c>
      <c r="G57" s="13"/>
      <c r="H57" s="6">
        <f t="shared" si="3"/>
        <v>0</v>
      </c>
      <c r="I57" s="13"/>
      <c r="J57" s="6">
        <f t="shared" si="1"/>
        <v>0</v>
      </c>
      <c r="K57" s="7">
        <f t="shared" si="2"/>
        <v>0</v>
      </c>
    </row>
    <row r="58" spans="1:11" ht="25.5">
      <c r="A58" s="3">
        <v>48</v>
      </c>
      <c r="B58" s="16" t="s">
        <v>263</v>
      </c>
      <c r="C58" s="13"/>
      <c r="D58" s="13"/>
      <c r="E58" s="12" t="s">
        <v>12</v>
      </c>
      <c r="F58" s="17">
        <v>2</v>
      </c>
      <c r="G58" s="13"/>
      <c r="H58" s="6">
        <f t="shared" si="3"/>
        <v>0</v>
      </c>
      <c r="I58" s="13"/>
      <c r="J58" s="6">
        <f t="shared" si="1"/>
        <v>0</v>
      </c>
      <c r="K58" s="7">
        <f t="shared" si="2"/>
        <v>0</v>
      </c>
    </row>
    <row r="59" spans="1:11" ht="25.5">
      <c r="A59" s="3">
        <v>49</v>
      </c>
      <c r="B59" s="16" t="s">
        <v>264</v>
      </c>
      <c r="C59" s="13"/>
      <c r="D59" s="13"/>
      <c r="E59" s="12" t="s">
        <v>12</v>
      </c>
      <c r="F59" s="17">
        <v>2</v>
      </c>
      <c r="G59" s="13"/>
      <c r="H59" s="6">
        <f t="shared" si="3"/>
        <v>0</v>
      </c>
      <c r="I59" s="13"/>
      <c r="J59" s="6">
        <f t="shared" si="1"/>
        <v>0</v>
      </c>
      <c r="K59" s="7">
        <f t="shared" si="2"/>
        <v>0</v>
      </c>
    </row>
    <row r="60" spans="1:11">
      <c r="A60" s="3">
        <v>50</v>
      </c>
      <c r="B60" s="16" t="s">
        <v>265</v>
      </c>
      <c r="C60" s="13"/>
      <c r="D60" s="13"/>
      <c r="E60" s="12" t="s">
        <v>12</v>
      </c>
      <c r="F60" s="17">
        <v>2</v>
      </c>
      <c r="G60" s="13"/>
      <c r="H60" s="6">
        <f t="shared" si="3"/>
        <v>0</v>
      </c>
      <c r="I60" s="13"/>
      <c r="J60" s="6">
        <f t="shared" si="1"/>
        <v>0</v>
      </c>
      <c r="K60" s="7">
        <f t="shared" si="2"/>
        <v>0</v>
      </c>
    </row>
    <row r="61" spans="1:11">
      <c r="A61" s="3">
        <v>51</v>
      </c>
      <c r="B61" s="16" t="s">
        <v>266</v>
      </c>
      <c r="C61" s="13"/>
      <c r="D61" s="13"/>
      <c r="E61" s="12" t="s">
        <v>12</v>
      </c>
      <c r="F61" s="17">
        <v>2</v>
      </c>
      <c r="G61" s="13"/>
      <c r="H61" s="6">
        <f t="shared" si="3"/>
        <v>0</v>
      </c>
      <c r="I61" s="13"/>
      <c r="J61" s="6">
        <f t="shared" si="1"/>
        <v>0</v>
      </c>
      <c r="K61" s="7">
        <f t="shared" si="2"/>
        <v>0</v>
      </c>
    </row>
    <row r="62" spans="1:11" ht="15" thickBot="1">
      <c r="A62" s="2"/>
      <c r="B62" s="2"/>
      <c r="C62" s="2"/>
      <c r="D62" s="2"/>
      <c r="E62" s="49" t="s">
        <v>10</v>
      </c>
      <c r="F62" s="50"/>
      <c r="G62" s="51"/>
      <c r="H62" s="8">
        <f>SUM(H11:H61)</f>
        <v>0</v>
      </c>
      <c r="I62" s="2"/>
      <c r="J62" s="2"/>
      <c r="K62" s="8">
        <f>SUM(K11:K61)</f>
        <v>0</v>
      </c>
    </row>
    <row r="63" spans="1:11" ht="240" customHeight="1">
      <c r="A63" s="61" t="s">
        <v>267</v>
      </c>
      <c r="B63" s="61"/>
      <c r="C63" s="61"/>
      <c r="D63" s="61"/>
      <c r="E63" s="61"/>
      <c r="F63" s="61"/>
      <c r="G63" s="61"/>
      <c r="H63" s="61"/>
      <c r="I63" s="61"/>
      <c r="J63" s="61"/>
      <c r="K63" s="61"/>
    </row>
    <row r="64" spans="1:11" ht="40.5" customHeight="1">
      <c r="A64" s="2"/>
      <c r="B64" s="2"/>
      <c r="C64" s="2"/>
      <c r="D64" s="2"/>
      <c r="E64" s="2"/>
      <c r="F64" s="2"/>
      <c r="G64" s="2"/>
      <c r="H64" s="2"/>
      <c r="I64" s="2"/>
      <c r="J64" s="2"/>
      <c r="K64" s="2"/>
    </row>
    <row r="65" spans="1:11" ht="41.25" customHeight="1">
      <c r="A65" s="2"/>
      <c r="B65" s="2"/>
      <c r="C65" s="2"/>
      <c r="D65" s="2"/>
      <c r="E65" s="2"/>
      <c r="F65" s="2"/>
      <c r="G65" s="2"/>
      <c r="H65" s="52" t="s">
        <v>83</v>
      </c>
      <c r="I65" s="52"/>
      <c r="J65" s="52"/>
      <c r="K65" s="9"/>
    </row>
  </sheetData>
  <mergeCells count="18">
    <mergeCell ref="A1:K1"/>
    <mergeCell ref="A2:K2"/>
    <mergeCell ref="A3:K3"/>
    <mergeCell ref="A5:K5"/>
    <mergeCell ref="A6:K6"/>
    <mergeCell ref="H65:J65"/>
    <mergeCell ref="A63:K63"/>
    <mergeCell ref="F8:F9"/>
    <mergeCell ref="G8:G9"/>
    <mergeCell ref="H8:H9"/>
    <mergeCell ref="I8:J8"/>
    <mergeCell ref="K8:K9"/>
    <mergeCell ref="E62:G62"/>
    <mergeCell ref="A8:A9"/>
    <mergeCell ref="B8:B9"/>
    <mergeCell ref="C8:C9"/>
    <mergeCell ref="D8:D9"/>
    <mergeCell ref="E8: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75</vt:i4>
      </vt:variant>
    </vt:vector>
  </HeadingPairs>
  <TitlesOfParts>
    <vt:vector size="75"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Zamowienia</cp:lastModifiedBy>
  <cp:lastPrinted>2010-07-12T08:49:09Z</cp:lastPrinted>
  <dcterms:created xsi:type="dcterms:W3CDTF">2010-06-08T05:48:52Z</dcterms:created>
  <dcterms:modified xsi:type="dcterms:W3CDTF">2017-05-17T14:18:56Z</dcterms:modified>
</cp:coreProperties>
</file>