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SW\Pulpit\Postępowania 2018\(14-18) Jednorazówka - potw. BZP\"/>
    </mc:Choice>
  </mc:AlternateContent>
  <bookViews>
    <workbookView xWindow="240" yWindow="120" windowWidth="14805" windowHeight="8025" activeTab="6"/>
  </bookViews>
  <sheets>
    <sheet name="Pakiet 1" sheetId="11" r:id="rId1"/>
    <sheet name="Pakiet 2" sheetId="17" r:id="rId2"/>
    <sheet name="Pakiet 3" sheetId="19" r:id="rId3"/>
    <sheet name="Pakiet 4" sheetId="22" r:id="rId4"/>
    <sheet name="Pakiet 5" sheetId="44" r:id="rId5"/>
    <sheet name="Pakiet 6" sheetId="51" r:id="rId6"/>
    <sheet name="Pakiet 7" sheetId="75" r:id="rId7"/>
  </sheets>
  <calcPr calcId="152511"/>
</workbook>
</file>

<file path=xl/calcChain.xml><?xml version="1.0" encoding="utf-8"?>
<calcChain xmlns="http://schemas.openxmlformats.org/spreadsheetml/2006/main">
  <c r="H13" i="75" l="1"/>
  <c r="H12" i="75"/>
  <c r="H11" i="75"/>
  <c r="K13" i="75" l="1"/>
  <c r="J13" i="75"/>
  <c r="J12" i="75"/>
  <c r="K12" i="75" s="1"/>
  <c r="J11" i="75"/>
  <c r="K11" i="75" s="1"/>
  <c r="K14" i="75" s="1"/>
  <c r="H14" i="75"/>
  <c r="J13" i="51" l="1"/>
  <c r="K13" i="51" s="1"/>
  <c r="H13" i="51"/>
  <c r="H12" i="51"/>
  <c r="J12" i="51" s="1"/>
  <c r="H11" i="51"/>
  <c r="H12" i="44"/>
  <c r="H11" i="44"/>
  <c r="J11" i="51" l="1"/>
  <c r="K11" i="51" s="1"/>
  <c r="K14" i="51" s="1"/>
  <c r="K12" i="51"/>
  <c r="H14" i="51"/>
  <c r="J11" i="44"/>
  <c r="K11" i="44" s="1"/>
  <c r="K12" i="44" s="1"/>
  <c r="H18" i="22" l="1"/>
  <c r="H17" i="22"/>
  <c r="H16" i="22"/>
  <c r="H15" i="22"/>
  <c r="H14" i="22"/>
  <c r="H13" i="22"/>
  <c r="J13" i="22" s="1"/>
  <c r="K13" i="22" s="1"/>
  <c r="J12" i="22"/>
  <c r="K12" i="22" s="1"/>
  <c r="H12" i="22"/>
  <c r="H11" i="22"/>
  <c r="H11" i="19"/>
  <c r="H12" i="19" s="1"/>
  <c r="H12" i="17"/>
  <c r="H11" i="17"/>
  <c r="H12" i="11"/>
  <c r="H11" i="11"/>
  <c r="K16" i="22" l="1"/>
  <c r="J16" i="22"/>
  <c r="H19" i="22"/>
  <c r="J11" i="22"/>
  <c r="K11" i="22" s="1"/>
  <c r="J15" i="22"/>
  <c r="K15" i="22" s="1"/>
  <c r="J14" i="22"/>
  <c r="K14" i="22" s="1"/>
  <c r="J18" i="22"/>
  <c r="K18" i="22" s="1"/>
  <c r="J17" i="22"/>
  <c r="K17" i="22" s="1"/>
  <c r="J11" i="19"/>
  <c r="K11" i="19"/>
  <c r="K12" i="19" s="1"/>
  <c r="K11" i="17"/>
  <c r="K12" i="17" s="1"/>
  <c r="J11" i="17"/>
  <c r="J11" i="11"/>
  <c r="K11" i="11" s="1"/>
  <c r="K12" i="11" s="1"/>
  <c r="K19" i="22" l="1"/>
</calcChain>
</file>

<file path=xl/sharedStrings.xml><?xml version="1.0" encoding="utf-8"?>
<sst xmlns="http://schemas.openxmlformats.org/spreadsheetml/2006/main" count="171" uniqueCount="47">
  <si>
    <t>Pakiet nr 1</t>
  </si>
  <si>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</si>
  <si>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</si>
  <si>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</si>
  <si>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</si>
  <si>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</si>
  <si>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</si>
  <si>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</si>
  <si>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</si>
  <si>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</si>
  <si>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</si>
  <si>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</si>
  <si>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</si>
  <si>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Pakiet nr 3</t>
  </si>
  <si>
    <t>Pakiet nr 4</t>
  </si>
  <si>
    <t>Pakiet nr 5</t>
  </si>
  <si>
    <t>op.</t>
  </si>
  <si>
    <t>………………………………………..
( podpis i pieczęć Wykonawcy )</t>
  </si>
  <si>
    <t>Pakiet nr 2</t>
  </si>
  <si>
    <t>FORMULARZ CENOWY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</si>
  <si>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 xml:space="preserve">
do specyfikacji istotnych 
warunków zamówienia</t>
    </r>
  </si>
  <si>
    <t>Numer katalagowy</t>
  </si>
  <si>
    <t>Nazwa handlowa / Producent</t>
  </si>
  <si>
    <t>Pakiet nr 6</t>
  </si>
  <si>
    <t>Pakiet nr 7</t>
  </si>
  <si>
    <t>Cewnik do nakłucia worka płodowego o dł. 26,5 cm.
- zakończony zaokrągloną końcówką z haczykiem
- na uchwycie znajdują się rowki zabezpieczające przed ślizganiem się dłoni
- jednorazowego użytku
- sterylny
- pakowany folia -papier</t>
  </si>
  <si>
    <t>Filtr wlotowy powietrza do respiratora 
PB 560
- pakowany a 6szt/op</t>
  </si>
  <si>
    <t>Igła do wkłucia dostępowego – bezrdzeniowa
(igła Hubera) o rozm. 20 G x 89 mm  a 10szt/op</t>
  </si>
  <si>
    <t>Igła do znieczuleń podpajęczynówkowych
(ostrze Quincke)     18G x 50</t>
  </si>
  <si>
    <t>Igła do znieczuleń podpajęczynówkowych
(ostrze Quincke)     18G x 90</t>
  </si>
  <si>
    <t>Igła do znieczuleń podpajęczynówkowych
(ostrze Quincke)     19G x 90</t>
  </si>
  <si>
    <t>Igła do znieczuleń podpajęczynówkowych
(ostrze Quincke)     21G x 90</t>
  </si>
  <si>
    <t>Igła do znieczuleń podpajęczynówkowych
(ostrze Quincke)     20G x 90</t>
  </si>
  <si>
    <t>Igła do znieczuleń podpajęczynówkowych
(ostrze Quincke)     22G x 50</t>
  </si>
  <si>
    <t>Igła do znieczuleń podpajęczynówkowych
(ostrze Quincke)     22G x 90</t>
  </si>
  <si>
    <t>Kranik trójdrożny
- wykonany z przezroczystego materiału
- odporny na ciśnienie do 6 bar
- sterylny</t>
  </si>
  <si>
    <r>
      <rPr>
        <b/>
        <sz val="10"/>
        <color theme="1"/>
        <rFont val="Calibri"/>
        <family val="2"/>
        <charset val="238"/>
        <scheme val="minor"/>
      </rPr>
      <t>UWAGA!!!</t>
    </r>
    <r>
      <rPr>
        <sz val="10"/>
        <color theme="1"/>
        <rFont val="Calibri"/>
        <family val="2"/>
        <charset val="238"/>
        <scheme val="minor"/>
      </rPr>
      <t xml:space="preserve">
Igły od jednego producenta</t>
    </r>
  </si>
  <si>
    <r>
      <rPr>
        <b/>
        <sz val="10"/>
        <color theme="1"/>
        <rFont val="Calibri"/>
        <family val="2"/>
        <charset val="238"/>
        <scheme val="minor"/>
      </rPr>
      <t>Opis  poz. 1-7</t>
    </r>
    <r>
      <rPr>
        <sz val="10"/>
        <color theme="1"/>
        <rFont val="Calibri"/>
        <family val="2"/>
        <charset val="238"/>
        <scheme val="minor"/>
      </rPr>
      <t xml:space="preserve">
Produkt jałowy, sterylizowany tlenkiem etylenu, nietoksyczny, jednorazowego użytku.</t>
    </r>
  </si>
  <si>
    <t xml:space="preserve">Uwaga! Załącznik aktywny - należy podać cenę jednostkową netto (kolumna 7), oraz stawkę podatku VAT (kolumna 9). 
Pozostałe komórki są obliczane automatycznie. </t>
  </si>
  <si>
    <t>Ustnik do spirometrii 1 x użytku
- papierowy
- rozm. dł. 6,5 cm ; śr. 2 cm
- 1 x użytku
- niesterylny
- kompatybilny do posiadanego Spirometru 
  PISTON PDD-301</t>
  </si>
  <si>
    <t xml:space="preserve">Kieszeń wiskozowa do elektroterapii
grubość 4-5 mm
rozm. 100 x 100 mm </t>
  </si>
  <si>
    <t>Elektroda silikonowo-gumowa z gniazdem fi 2 mm; 4 mm do elektroterapii
rozm. 60 x 60 mm lub 65 x 65</t>
  </si>
  <si>
    <t>Elektroda silikonowo-gumowa z gniazdem fi 2 mm; 4 mm do elektroterapii
rozm. 90 x 70-75 mm</t>
  </si>
  <si>
    <t>Dozownik  tlenu
- kompatybilny z pojemnikami 
  jednorazowego użytku z wodą sterylną
  z pkt. 2, (poprzez dedykowaną 
  końcówkę wtykową) do odpowiednich
  punktów poboru gazów medycznych
  typu AGA (montowanych bezpośrednio
  w ścianie, panelach nadłóżkowych)
- przepływ 0-17 l/min.
- płynna regulacja przepływu za pomocą
  pokrętła</t>
  </si>
  <si>
    <t>Sterylna woda do nawilżania tlenu
- w jednorazowym pojemniku 340 ml
- ze sterylnie zapakowanym łącznikiem
  do dozownika tlenu
- potwierdzona badaniami klinicznymi
- możliwość zastosowania wody przez
  okres 30 dni</t>
  </si>
  <si>
    <t xml:space="preserve">Sterylna woda do nawilżania tlenu
- w jednorazowym pojemniku 650 ml
- ze sterylnie zapakowanym łącznikiem
  do dozownika tlenu
- potwierdzona badaniami klinicznymi
- możliwość zastosowania wody przez
  okres 30 dni </t>
  </si>
  <si>
    <t>Oznaczenie postępowania 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</si>
</sst>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 wrapText="1" indent="89"/>
    </xf>
    <xf numFmtId="0" fontId="5" fillId="0" borderId="0" xfId="0" applyFont="1" applyAlignment="1">
      <alignment horizontal="left" indent="89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B15" sqref="B15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1.5" customHeight="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36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>
      <c r="A6" s="32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39" t="s">
        <v>1</v>
      </c>
      <c r="B8" s="39" t="s">
        <v>2</v>
      </c>
      <c r="C8" s="28" t="s">
        <v>22</v>
      </c>
      <c r="D8" s="28" t="s">
        <v>21</v>
      </c>
      <c r="E8" s="39" t="s">
        <v>3</v>
      </c>
      <c r="F8" s="39" t="s">
        <v>4</v>
      </c>
      <c r="G8" s="28" t="s">
        <v>5</v>
      </c>
      <c r="H8" s="28" t="s">
        <v>6</v>
      </c>
      <c r="I8" s="28" t="s">
        <v>7</v>
      </c>
      <c r="J8" s="42"/>
      <c r="K8" s="28" t="s">
        <v>9</v>
      </c>
    </row>
    <row r="9" spans="1:11" ht="25.5">
      <c r="A9" s="40"/>
      <c r="B9" s="40"/>
      <c r="C9" s="40"/>
      <c r="D9" s="28"/>
      <c r="E9" s="40"/>
      <c r="F9" s="40"/>
      <c r="G9" s="40"/>
      <c r="H9" s="40"/>
      <c r="I9" s="12" t="s">
        <v>11</v>
      </c>
      <c r="J9" s="12" t="s">
        <v>8</v>
      </c>
      <c r="K9" s="28"/>
    </row>
    <row r="10" spans="1:11">
      <c r="A10" s="1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89.25">
      <c r="A11" s="2">
        <v>1</v>
      </c>
      <c r="B11" s="9" t="s">
        <v>25</v>
      </c>
      <c r="C11" s="8"/>
      <c r="D11" s="8"/>
      <c r="E11" s="7" t="s">
        <v>12</v>
      </c>
      <c r="F11" s="10">
        <v>500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29" t="s">
        <v>10</v>
      </c>
      <c r="F12" s="30"/>
      <c r="G12" s="31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7.5" customHeight="1">
      <c r="A15" s="1"/>
      <c r="B15" s="1"/>
      <c r="C15" s="1"/>
      <c r="D15" s="1"/>
      <c r="E15" s="1"/>
      <c r="F15" s="1"/>
      <c r="G15" s="1"/>
      <c r="H15" s="41" t="s">
        <v>17</v>
      </c>
      <c r="I15" s="41"/>
      <c r="J15" s="41"/>
      <c r="K15" s="16"/>
    </row>
  </sheetData>
  <mergeCells count="17">
    <mergeCell ref="H15:J15"/>
    <mergeCell ref="F8:F9"/>
    <mergeCell ref="G8:G9"/>
    <mergeCell ref="H8:H9"/>
    <mergeCell ref="I8:J8"/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B23" sqref="B2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9.25" customHeight="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36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>
      <c r="A6" s="32" t="s">
        <v>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39" t="s">
        <v>1</v>
      </c>
      <c r="B8" s="39" t="s">
        <v>2</v>
      </c>
      <c r="C8" s="28" t="s">
        <v>22</v>
      </c>
      <c r="D8" s="28" t="s">
        <v>21</v>
      </c>
      <c r="E8" s="39" t="s">
        <v>3</v>
      </c>
      <c r="F8" s="39" t="s">
        <v>4</v>
      </c>
      <c r="G8" s="28" t="s">
        <v>5</v>
      </c>
      <c r="H8" s="28" t="s">
        <v>6</v>
      </c>
      <c r="I8" s="28" t="s">
        <v>7</v>
      </c>
      <c r="J8" s="42"/>
      <c r="K8" s="28" t="s">
        <v>9</v>
      </c>
    </row>
    <row r="9" spans="1:11" ht="25.5">
      <c r="A9" s="40"/>
      <c r="B9" s="40"/>
      <c r="C9" s="40"/>
      <c r="D9" s="28"/>
      <c r="E9" s="40"/>
      <c r="F9" s="40"/>
      <c r="G9" s="40"/>
      <c r="H9" s="40"/>
      <c r="I9" s="12" t="s">
        <v>11</v>
      </c>
      <c r="J9" s="12" t="s">
        <v>8</v>
      </c>
      <c r="K9" s="28"/>
    </row>
    <row r="10" spans="1:11">
      <c r="A10" s="1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38.25">
      <c r="A11" s="2">
        <v>1</v>
      </c>
      <c r="B11" s="9" t="s">
        <v>26</v>
      </c>
      <c r="C11" s="8"/>
      <c r="D11" s="8"/>
      <c r="E11" s="7" t="s">
        <v>16</v>
      </c>
      <c r="F11" s="10">
        <v>16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29" t="s">
        <v>10</v>
      </c>
      <c r="F12" s="30"/>
      <c r="G12" s="31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1.5" customHeight="1">
      <c r="A15" s="1"/>
      <c r="B15" s="1"/>
      <c r="C15" s="1"/>
      <c r="D15" s="1"/>
      <c r="E15" s="1"/>
      <c r="F15" s="1"/>
      <c r="G15" s="1"/>
      <c r="H15" s="41" t="s">
        <v>17</v>
      </c>
      <c r="I15" s="41"/>
      <c r="J15" s="41"/>
      <c r="K15" s="16"/>
    </row>
  </sheetData>
  <mergeCells count="17">
    <mergeCell ref="H15:J15"/>
    <mergeCell ref="F8:F9"/>
    <mergeCell ref="G8:G9"/>
    <mergeCell ref="H8:H9"/>
    <mergeCell ref="I8:J8"/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C30" sqref="C30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7" customHeight="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36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>
      <c r="A6" s="32" t="s">
        <v>13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39" t="s">
        <v>1</v>
      </c>
      <c r="B8" s="39" t="s">
        <v>2</v>
      </c>
      <c r="C8" s="28" t="s">
        <v>22</v>
      </c>
      <c r="D8" s="28" t="s">
        <v>21</v>
      </c>
      <c r="E8" s="39" t="s">
        <v>3</v>
      </c>
      <c r="F8" s="39" t="s">
        <v>4</v>
      </c>
      <c r="G8" s="28" t="s">
        <v>5</v>
      </c>
      <c r="H8" s="28" t="s">
        <v>6</v>
      </c>
      <c r="I8" s="28" t="s">
        <v>7</v>
      </c>
      <c r="J8" s="42"/>
      <c r="K8" s="28" t="s">
        <v>9</v>
      </c>
    </row>
    <row r="9" spans="1:11" ht="25.5">
      <c r="A9" s="40"/>
      <c r="B9" s="40"/>
      <c r="C9" s="40"/>
      <c r="D9" s="28"/>
      <c r="E9" s="40"/>
      <c r="F9" s="40"/>
      <c r="G9" s="40"/>
      <c r="H9" s="40"/>
      <c r="I9" s="12" t="s">
        <v>11</v>
      </c>
      <c r="J9" s="12" t="s">
        <v>8</v>
      </c>
      <c r="K9" s="28"/>
    </row>
    <row r="10" spans="1:11">
      <c r="A10" s="1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2">
        <v>1</v>
      </c>
      <c r="B11" s="9" t="s">
        <v>27</v>
      </c>
      <c r="C11" s="8"/>
      <c r="D11" s="8"/>
      <c r="E11" s="7" t="s">
        <v>16</v>
      </c>
      <c r="F11" s="10">
        <v>20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29" t="s">
        <v>10</v>
      </c>
      <c r="F12" s="30"/>
      <c r="G12" s="31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9.25" customHeight="1">
      <c r="A15" s="1"/>
      <c r="B15" s="1"/>
      <c r="C15" s="1"/>
      <c r="D15" s="1"/>
      <c r="E15" s="1"/>
      <c r="F15" s="1"/>
      <c r="G15" s="1"/>
      <c r="H15" s="41" t="s">
        <v>17</v>
      </c>
      <c r="I15" s="41"/>
      <c r="J15" s="41"/>
      <c r="K15" s="16"/>
    </row>
  </sheetData>
  <mergeCells count="17">
    <mergeCell ref="H15:J15"/>
    <mergeCell ref="F8:F9"/>
    <mergeCell ref="G8:G9"/>
    <mergeCell ref="H8:H9"/>
    <mergeCell ref="I8:J8"/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C43" sqref="C4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1.5" customHeight="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36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>
      <c r="A6" s="32" t="s">
        <v>14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39" t="s">
        <v>1</v>
      </c>
      <c r="B8" s="39" t="s">
        <v>2</v>
      </c>
      <c r="C8" s="28" t="s">
        <v>22</v>
      </c>
      <c r="D8" s="28" t="s">
        <v>21</v>
      </c>
      <c r="E8" s="39" t="s">
        <v>3</v>
      </c>
      <c r="F8" s="39" t="s">
        <v>4</v>
      </c>
      <c r="G8" s="28" t="s">
        <v>5</v>
      </c>
      <c r="H8" s="28" t="s">
        <v>6</v>
      </c>
      <c r="I8" s="28" t="s">
        <v>7</v>
      </c>
      <c r="J8" s="42"/>
      <c r="K8" s="28" t="s">
        <v>9</v>
      </c>
    </row>
    <row r="9" spans="1:11" ht="25.5">
      <c r="A9" s="40"/>
      <c r="B9" s="40"/>
      <c r="C9" s="40"/>
      <c r="D9" s="28"/>
      <c r="E9" s="40"/>
      <c r="F9" s="40"/>
      <c r="G9" s="40"/>
      <c r="H9" s="40"/>
      <c r="I9" s="12" t="s">
        <v>11</v>
      </c>
      <c r="J9" s="12" t="s">
        <v>8</v>
      </c>
      <c r="K9" s="28"/>
    </row>
    <row r="10" spans="1:11">
      <c r="A10" s="1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2">
        <v>1</v>
      </c>
      <c r="B11" s="9" t="s">
        <v>28</v>
      </c>
      <c r="C11" s="8"/>
      <c r="D11" s="8"/>
      <c r="E11" s="7" t="s">
        <v>12</v>
      </c>
      <c r="F11" s="10">
        <v>10</v>
      </c>
      <c r="G11" s="8"/>
      <c r="H11" s="3">
        <f t="shared" ref="H11:H18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25.5">
      <c r="A12" s="2">
        <v>2</v>
      </c>
      <c r="B12" s="9" t="s">
        <v>29</v>
      </c>
      <c r="C12" s="8"/>
      <c r="D12" s="8"/>
      <c r="E12" s="7" t="s">
        <v>12</v>
      </c>
      <c r="F12" s="10">
        <v>20</v>
      </c>
      <c r="G12" s="8"/>
      <c r="H12" s="3">
        <f t="shared" si="0"/>
        <v>0</v>
      </c>
      <c r="I12" s="8"/>
      <c r="J12" s="3">
        <f t="shared" ref="J12:J18" si="1">+H12*I12%</f>
        <v>0</v>
      </c>
      <c r="K12" s="4">
        <f t="shared" ref="K12:K18" si="2">ROUND(H12+J12,2)</f>
        <v>0</v>
      </c>
    </row>
    <row r="13" spans="1:11" ht="25.5">
      <c r="A13" s="2">
        <v>3</v>
      </c>
      <c r="B13" s="9" t="s">
        <v>30</v>
      </c>
      <c r="C13" s="8"/>
      <c r="D13" s="8"/>
      <c r="E13" s="7" t="s">
        <v>12</v>
      </c>
      <c r="F13" s="10">
        <v>150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25.5">
      <c r="A14" s="2">
        <v>4</v>
      </c>
      <c r="B14" s="9" t="s">
        <v>31</v>
      </c>
      <c r="C14" s="8"/>
      <c r="D14" s="8"/>
      <c r="E14" s="7" t="s">
        <v>12</v>
      </c>
      <c r="F14" s="10">
        <v>20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25.5">
      <c r="A15" s="2">
        <v>5</v>
      </c>
      <c r="B15" s="9" t="s">
        <v>32</v>
      </c>
      <c r="C15" s="8"/>
      <c r="D15" s="8"/>
      <c r="E15" s="7" t="s">
        <v>12</v>
      </c>
      <c r="F15" s="10">
        <v>200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 ht="25.5">
      <c r="A16" s="2">
        <v>6</v>
      </c>
      <c r="B16" s="9" t="s">
        <v>33</v>
      </c>
      <c r="C16" s="8"/>
      <c r="D16" s="8"/>
      <c r="E16" s="7" t="s">
        <v>12</v>
      </c>
      <c r="F16" s="10">
        <v>20</v>
      </c>
      <c r="G16" s="8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 ht="25.5">
      <c r="A17" s="2">
        <v>7</v>
      </c>
      <c r="B17" s="9" t="s">
        <v>34</v>
      </c>
      <c r="C17" s="8"/>
      <c r="D17" s="8"/>
      <c r="E17" s="7" t="s">
        <v>12</v>
      </c>
      <c r="F17" s="10">
        <v>100</v>
      </c>
      <c r="G17" s="8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 ht="51">
      <c r="A18" s="2">
        <v>8</v>
      </c>
      <c r="B18" s="9" t="s">
        <v>35</v>
      </c>
      <c r="C18" s="8"/>
      <c r="D18" s="8"/>
      <c r="E18" s="7" t="s">
        <v>12</v>
      </c>
      <c r="F18" s="10">
        <v>2400</v>
      </c>
      <c r="G18" s="8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 ht="15" thickBot="1">
      <c r="A19" s="1"/>
      <c r="B19" s="1"/>
      <c r="C19" s="1"/>
      <c r="D19" s="1"/>
      <c r="E19" s="29" t="s">
        <v>10</v>
      </c>
      <c r="F19" s="30"/>
      <c r="G19" s="31"/>
      <c r="H19" s="5">
        <f>SUM(H11:H18)</f>
        <v>0</v>
      </c>
      <c r="I19" s="1"/>
      <c r="J19" s="1"/>
      <c r="K19" s="5">
        <f>SUM(K11:K18)</f>
        <v>0</v>
      </c>
    </row>
    <row r="20" spans="1:11" ht="38.25">
      <c r="A20" s="1"/>
      <c r="B20" s="21" t="s">
        <v>37</v>
      </c>
      <c r="C20" s="1"/>
      <c r="D20" s="1"/>
      <c r="E20" s="14"/>
      <c r="F20" s="15"/>
      <c r="G20" s="15"/>
      <c r="H20" s="22"/>
      <c r="I20" s="1"/>
      <c r="J20" s="1"/>
      <c r="K20" s="22"/>
    </row>
    <row r="21" spans="1:11" ht="25.5">
      <c r="A21" s="1"/>
      <c r="B21" s="21" t="s">
        <v>36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33.75" customHeight="1">
      <c r="A23" s="1"/>
      <c r="B23" s="1"/>
      <c r="C23" s="1"/>
      <c r="D23" s="1"/>
      <c r="E23" s="1"/>
      <c r="F23" s="1"/>
      <c r="G23" s="1"/>
      <c r="H23" s="41" t="s">
        <v>17</v>
      </c>
      <c r="I23" s="41"/>
      <c r="J23" s="41"/>
      <c r="K23" s="16"/>
    </row>
  </sheetData>
  <mergeCells count="17">
    <mergeCell ref="H23:J23"/>
    <mergeCell ref="F8:F9"/>
    <mergeCell ref="G8:G9"/>
    <mergeCell ref="H8:H9"/>
    <mergeCell ref="I8:J8"/>
    <mergeCell ref="K8:K9"/>
    <mergeCell ref="E19:G19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D22" sqref="D2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7" customHeight="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4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36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>
      <c r="A6" s="32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39" t="s">
        <v>1</v>
      </c>
      <c r="B8" s="39" t="s">
        <v>2</v>
      </c>
      <c r="C8" s="28" t="s">
        <v>22</v>
      </c>
      <c r="D8" s="28" t="s">
        <v>21</v>
      </c>
      <c r="E8" s="39" t="s">
        <v>3</v>
      </c>
      <c r="F8" s="39" t="s">
        <v>4</v>
      </c>
      <c r="G8" s="28" t="s">
        <v>5</v>
      </c>
      <c r="H8" s="28" t="s">
        <v>6</v>
      </c>
      <c r="I8" s="28" t="s">
        <v>7</v>
      </c>
      <c r="J8" s="42"/>
      <c r="K8" s="28" t="s">
        <v>9</v>
      </c>
    </row>
    <row r="9" spans="1:11" ht="25.5">
      <c r="A9" s="40"/>
      <c r="B9" s="40"/>
      <c r="C9" s="40"/>
      <c r="D9" s="28"/>
      <c r="E9" s="40"/>
      <c r="F9" s="40"/>
      <c r="G9" s="40"/>
      <c r="H9" s="40"/>
      <c r="I9" s="17" t="s">
        <v>11</v>
      </c>
      <c r="J9" s="17" t="s">
        <v>8</v>
      </c>
      <c r="K9" s="28"/>
    </row>
    <row r="10" spans="1:11">
      <c r="A10" s="20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89.25">
      <c r="A11" s="2">
        <v>1</v>
      </c>
      <c r="B11" s="9" t="s">
        <v>39</v>
      </c>
      <c r="C11" s="8"/>
      <c r="D11" s="8"/>
      <c r="E11" s="7" t="s">
        <v>12</v>
      </c>
      <c r="F11" s="10">
        <v>1200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29" t="s">
        <v>10</v>
      </c>
      <c r="F12" s="30"/>
      <c r="G12" s="31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3.75" customHeight="1">
      <c r="A15" s="1"/>
      <c r="B15" s="1"/>
      <c r="C15" s="1"/>
      <c r="D15" s="1"/>
      <c r="E15" s="1"/>
      <c r="F15" s="1"/>
      <c r="G15" s="1"/>
      <c r="H15" s="41" t="s">
        <v>17</v>
      </c>
      <c r="I15" s="41"/>
      <c r="J15" s="41"/>
      <c r="K15" s="18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25" sqref="E25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3.25" customHeight="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4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36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>
      <c r="A6" s="32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39" t="s">
        <v>1</v>
      </c>
      <c r="B8" s="39" t="s">
        <v>2</v>
      </c>
      <c r="C8" s="28" t="s">
        <v>22</v>
      </c>
      <c r="D8" s="28" t="s">
        <v>21</v>
      </c>
      <c r="E8" s="39" t="s">
        <v>3</v>
      </c>
      <c r="F8" s="39" t="s">
        <v>4</v>
      </c>
      <c r="G8" s="28" t="s">
        <v>5</v>
      </c>
      <c r="H8" s="28" t="s">
        <v>6</v>
      </c>
      <c r="I8" s="28" t="s">
        <v>7</v>
      </c>
      <c r="J8" s="42"/>
      <c r="K8" s="28" t="s">
        <v>9</v>
      </c>
    </row>
    <row r="9" spans="1:11" ht="25.5">
      <c r="A9" s="40"/>
      <c r="B9" s="40"/>
      <c r="C9" s="40"/>
      <c r="D9" s="28"/>
      <c r="E9" s="40"/>
      <c r="F9" s="40"/>
      <c r="G9" s="40"/>
      <c r="H9" s="40"/>
      <c r="I9" s="17" t="s">
        <v>11</v>
      </c>
      <c r="J9" s="17" t="s">
        <v>8</v>
      </c>
      <c r="K9" s="28"/>
    </row>
    <row r="10" spans="1:11">
      <c r="A10" s="20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38.25">
      <c r="A11" s="2">
        <v>1</v>
      </c>
      <c r="B11" s="9" t="s">
        <v>41</v>
      </c>
      <c r="C11" s="8"/>
      <c r="D11" s="8"/>
      <c r="E11" s="7" t="s">
        <v>12</v>
      </c>
      <c r="F11" s="10">
        <v>300</v>
      </c>
      <c r="G11" s="8"/>
      <c r="H11" s="3">
        <f t="shared" ref="H11:H13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38.25">
      <c r="A12" s="2">
        <v>2</v>
      </c>
      <c r="B12" s="9" t="s">
        <v>42</v>
      </c>
      <c r="C12" s="8"/>
      <c r="D12" s="8"/>
      <c r="E12" s="7" t="s">
        <v>12</v>
      </c>
      <c r="F12" s="10">
        <v>10</v>
      </c>
      <c r="G12" s="8"/>
      <c r="H12" s="3">
        <f t="shared" si="0"/>
        <v>0</v>
      </c>
      <c r="I12" s="8"/>
      <c r="J12" s="3">
        <f t="shared" ref="J12:J13" si="1">+H12*I12%</f>
        <v>0</v>
      </c>
      <c r="K12" s="4">
        <f t="shared" ref="K12:K13" si="2">ROUND(H12+J12,2)</f>
        <v>0</v>
      </c>
    </row>
    <row r="13" spans="1:11" ht="38.25">
      <c r="A13" s="2">
        <v>3</v>
      </c>
      <c r="B13" s="9" t="s">
        <v>40</v>
      </c>
      <c r="C13" s="8"/>
      <c r="D13" s="8"/>
      <c r="E13" s="7" t="s">
        <v>12</v>
      </c>
      <c r="F13" s="10">
        <v>600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15" thickBot="1">
      <c r="A14" s="1"/>
      <c r="B14" s="1"/>
      <c r="C14" s="1"/>
      <c r="D14" s="1"/>
      <c r="E14" s="29" t="s">
        <v>10</v>
      </c>
      <c r="F14" s="30"/>
      <c r="G14" s="31"/>
      <c r="H14" s="5">
        <f>SUM(H11:H13)</f>
        <v>0</v>
      </c>
      <c r="I14" s="1"/>
      <c r="J14" s="1"/>
      <c r="K14" s="5">
        <f>SUM(K11:K13)</f>
        <v>0</v>
      </c>
    </row>
    <row r="15" spans="1:11">
      <c r="A15" s="1"/>
      <c r="B15" s="2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23"/>
      <c r="C16" s="1"/>
      <c r="D16" s="1"/>
      <c r="E16" s="1"/>
      <c r="F16" s="1"/>
      <c r="G16" s="1"/>
      <c r="H16" s="1"/>
      <c r="I16" s="1"/>
      <c r="J16" s="1"/>
      <c r="K16" s="1"/>
    </row>
    <row r="17" spans="1:11" ht="30" customHeight="1">
      <c r="A17" s="1"/>
      <c r="B17" s="1"/>
      <c r="C17" s="1"/>
      <c r="D17" s="1"/>
      <c r="E17" s="1"/>
      <c r="F17" s="1"/>
      <c r="G17" s="1"/>
      <c r="H17" s="41" t="s">
        <v>17</v>
      </c>
      <c r="I17" s="41"/>
      <c r="J17" s="41"/>
      <c r="K17" s="18"/>
    </row>
  </sheetData>
  <mergeCells count="17">
    <mergeCell ref="K8:K9"/>
    <mergeCell ref="E14:G14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7:J17"/>
    <mergeCell ref="F8:F9"/>
    <mergeCell ref="G8:G9"/>
    <mergeCell ref="H8:H9"/>
    <mergeCell ref="I8:J8"/>
  </mergeCells>
  <pageMargins left="0.7" right="0.7" top="0.75" bottom="0.75" header="0.3" footer="0.3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B11" sqref="B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8.5" customHeight="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4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36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>
      <c r="A6" s="32" t="s">
        <v>24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39" t="s">
        <v>1</v>
      </c>
      <c r="B8" s="39" t="s">
        <v>2</v>
      </c>
      <c r="C8" s="28" t="s">
        <v>22</v>
      </c>
      <c r="D8" s="28" t="s">
        <v>21</v>
      </c>
      <c r="E8" s="39" t="s">
        <v>3</v>
      </c>
      <c r="F8" s="39" t="s">
        <v>4</v>
      </c>
      <c r="G8" s="28" t="s">
        <v>5</v>
      </c>
      <c r="H8" s="28" t="s">
        <v>6</v>
      </c>
      <c r="I8" s="28" t="s">
        <v>7</v>
      </c>
      <c r="J8" s="42"/>
      <c r="K8" s="28" t="s">
        <v>9</v>
      </c>
    </row>
    <row r="9" spans="1:11" ht="25.5">
      <c r="A9" s="40"/>
      <c r="B9" s="40"/>
      <c r="C9" s="40"/>
      <c r="D9" s="28"/>
      <c r="E9" s="40"/>
      <c r="F9" s="40"/>
      <c r="G9" s="40"/>
      <c r="H9" s="40"/>
      <c r="I9" s="25" t="s">
        <v>11</v>
      </c>
      <c r="J9" s="25" t="s">
        <v>8</v>
      </c>
      <c r="K9" s="28"/>
    </row>
    <row r="10" spans="1:11">
      <c r="A10" s="24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40.25">
      <c r="A11" s="2">
        <v>1</v>
      </c>
      <c r="B11" s="9" t="s">
        <v>43</v>
      </c>
      <c r="C11" s="8"/>
      <c r="D11" s="8"/>
      <c r="E11" s="7" t="s">
        <v>12</v>
      </c>
      <c r="F11" s="10">
        <v>5</v>
      </c>
      <c r="G11" s="8"/>
      <c r="H11" s="3">
        <f t="shared" ref="H11:H13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89.25">
      <c r="A12" s="2">
        <v>2</v>
      </c>
      <c r="B12" s="9" t="s">
        <v>44</v>
      </c>
      <c r="C12" s="8"/>
      <c r="D12" s="8"/>
      <c r="E12" s="7" t="s">
        <v>12</v>
      </c>
      <c r="F12" s="10">
        <v>600</v>
      </c>
      <c r="G12" s="8"/>
      <c r="H12" s="3">
        <f t="shared" si="0"/>
        <v>0</v>
      </c>
      <c r="I12" s="8"/>
      <c r="J12" s="3">
        <f t="shared" ref="J12:J13" si="1">+H12*I12%</f>
        <v>0</v>
      </c>
      <c r="K12" s="4">
        <f t="shared" ref="K12:K13" si="2">ROUND(H12+J12,2)</f>
        <v>0</v>
      </c>
    </row>
    <row r="13" spans="1:11" ht="89.25">
      <c r="A13" s="2">
        <v>3</v>
      </c>
      <c r="B13" s="9" t="s">
        <v>45</v>
      </c>
      <c r="C13" s="8"/>
      <c r="D13" s="8"/>
      <c r="E13" s="7" t="s">
        <v>12</v>
      </c>
      <c r="F13" s="10">
        <v>10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15" thickBot="1">
      <c r="A14" s="1"/>
      <c r="B14" s="1"/>
      <c r="C14" s="1"/>
      <c r="D14" s="1"/>
      <c r="E14" s="29" t="s">
        <v>10</v>
      </c>
      <c r="F14" s="30"/>
      <c r="G14" s="31"/>
      <c r="H14" s="5">
        <f>SUM(H11:H13)</f>
        <v>0</v>
      </c>
      <c r="I14" s="1"/>
      <c r="J14" s="1"/>
      <c r="K14" s="5">
        <f>SUM(K11:K13)</f>
        <v>0</v>
      </c>
    </row>
    <row r="15" spans="1:11" ht="30" customHeight="1">
      <c r="A15" s="1"/>
      <c r="B15" s="2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23"/>
      <c r="C16" s="1"/>
      <c r="D16" s="1"/>
      <c r="E16" s="1"/>
      <c r="F16" s="1"/>
      <c r="G16" s="1"/>
      <c r="H16" s="1"/>
      <c r="I16" s="1"/>
      <c r="J16" s="1"/>
      <c r="K16" s="1"/>
    </row>
    <row r="17" spans="1:11" ht="39.75" customHeight="1">
      <c r="A17" s="1"/>
      <c r="B17" s="1"/>
      <c r="C17" s="1"/>
      <c r="D17" s="1"/>
      <c r="E17" s="1"/>
      <c r="F17" s="1"/>
      <c r="G17" s="1"/>
      <c r="H17" s="41" t="s">
        <v>17</v>
      </c>
      <c r="I17" s="41"/>
      <c r="J17" s="41"/>
      <c r="K17" s="27"/>
    </row>
  </sheetData>
  <mergeCells count="17">
    <mergeCell ref="H17:J17"/>
    <mergeCell ref="K8:K9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E14:G14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Zamowienia</cp:lastModifiedBy>
  <cp:lastPrinted>2018-09-13T11:44:57Z</cp:lastPrinted>
  <dcterms:created xsi:type="dcterms:W3CDTF">2010-06-08T05:48:52Z</dcterms:created>
  <dcterms:modified xsi:type="dcterms:W3CDTF">2018-09-13T12:30:24Z</dcterms:modified>
</cp:coreProperties>
</file>