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rojka\private\zamowienia\Postępowania przetargowe\2022\(11-22) Leki powtórka\"/>
    </mc:Choice>
  </mc:AlternateContent>
  <xr:revisionPtr revIDLastSave="0" documentId="13_ncr:1_{FEA6E667-B3C7-4F7B-908F-01BA02DA4004}" xr6:coauthVersionLast="47" xr6:coauthVersionMax="47" xr10:uidLastSave="{00000000-0000-0000-0000-000000000000}"/>
  <bookViews>
    <workbookView xWindow="-120" yWindow="-120" windowWidth="29040" windowHeight="15840" tabRatio="782" xr2:uid="{00000000-000D-0000-FFFF-FFFF00000000}"/>
  </bookViews>
  <sheets>
    <sheet name="Pakiet nr 1" sheetId="16" r:id="rId1"/>
    <sheet name="Pakiet nr 2" sheetId="3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32" l="1"/>
  <c r="H7" i="32"/>
  <c r="H6" i="32"/>
  <c r="H9" i="32" l="1"/>
  <c r="H7" i="16" l="1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6" i="16"/>
  <c r="H23" i="16" l="1"/>
</calcChain>
</file>

<file path=xl/sharedStrings.xml><?xml version="1.0" encoding="utf-8"?>
<sst xmlns="http://schemas.openxmlformats.org/spreadsheetml/2006/main" count="74" uniqueCount="45">
  <si>
    <t>Przedmiot zamówienia</t>
  </si>
  <si>
    <t>J.m.</t>
  </si>
  <si>
    <t>Ilość</t>
  </si>
  <si>
    <t>Lp.</t>
  </si>
  <si>
    <t>Nazwa międzynarodowa</t>
  </si>
  <si>
    <t>Postać</t>
  </si>
  <si>
    <t>Dawka</t>
  </si>
  <si>
    <t>Wielkość opakowania</t>
  </si>
  <si>
    <t>Ilość opakowań</t>
  </si>
  <si>
    <t>Cena jednostkowa brutto [PLN]</t>
  </si>
  <si>
    <t>Wartość brutto [PLN]</t>
  </si>
  <si>
    <t>Nazwa handlowa</t>
  </si>
  <si>
    <t>Kod EAN</t>
  </si>
  <si>
    <t>8 = 6 x 7</t>
  </si>
  <si>
    <t>RAZEM</t>
  </si>
  <si>
    <t>* 1 fl. 200 ml</t>
  </si>
  <si>
    <t>Nazwa/Producent</t>
  </si>
  <si>
    <t>Numer katalogowy</t>
  </si>
  <si>
    <t>szt</t>
  </si>
  <si>
    <t>Opatrunek hydrokoloidowy jałowy, zbudowany z folii poliuretanowej oraz warstwy hydrokoloidowej w skład której wchodzi karboksymetyloceluloza, poliizobutylen , parafina, +B82:B96żywice, antyoksydanty, ester sorbitanu, warstwa ochronna z papieru pokrytego jednostronnie silikonem 10 cm x 10 cm</t>
  </si>
  <si>
    <t>Opatrunek hydrokoloidowy jałowy, zbudowany z folii poliuretanowej oraz warstwy hydrokoloidowej w skład której wchodzi karboksymetyloceluloza, poliizobutylen , parafina, żywice, antyoksydanty, ester sorbitanu, warstwa ochronna z papieru pokrytego jednostronnie silikonem 15 cm x 15 cm</t>
  </si>
  <si>
    <t>Opatrunek parafinowy jałowy –siatka tiulowa (bawełna) impregnowana białą parafiną ,opatrunek przykryty obustronnie papierem pergaminowym  10 cm x 10 cm</t>
  </si>
  <si>
    <t>Jałowy opatrunek składający się z saszetki włókninowej a w niej : filc z węgla aktywowanego, srebro elementarne, materiał celulozowy oraz włókninowa warstwa chroniąca odzież rozm.  10 X 10 cm</t>
  </si>
  <si>
    <t>Opatrunek jałowy przezroczysty, półprzepuszczalny z foli poliuretanowej pokryty klejem poliakrylowym , papier zabezpieczający ułatwiający aplikację –pokryty silikonem   5x7 cm</t>
  </si>
  <si>
    <t>Opatrunek jałowy przezroczysty, półprzepuszczalny z foli poliuretanowej pokryty klejem poliakrylowym , papier zabezpieczający ułatwiający aplikację –pokryty silikonem  10 x 25 cm</t>
  </si>
  <si>
    <t>Hydropolimerowy opatrunek piankowy –folia poliuretanowa połączona z pianką poliuretanową samoprzylepny 10 x 10 cm</t>
  </si>
  <si>
    <t>Opatrunek z włókien alginianu wapnia z przeznaczeniem do ran z dużym wysiękiem o dużej zawartości kwasu mannuronowego  10 x 10 cm</t>
  </si>
  <si>
    <t>Opatrunek z włókien alginianu wapnia z przeznaczeniem do ran z dużym wysiękiem o dużej zawartości kwasu mannuronowego  10 x 20 cm</t>
  </si>
  <si>
    <t>Opatrunek z włókien alginianu wapnia z jonami Ag , z przeznaczeniem do ran  z dużym wysiękiem 10 x 10 cm</t>
  </si>
  <si>
    <t>Wysokochłonny, uniwersalny opatrunek do ran z wysiękiem, zbudowany z polipropylenu i celulozy otoczony włókniną , warstwa zabezpieczająca przed przesiąkaniem, jałowy 10 x 10 cm</t>
  </si>
  <si>
    <t>Wysokochłonny, uniwersalny opatrunek do ran z wysiękiem, zbudowany z polipropylenu i celulozy otoczony włókniną , warstwa zabezpieczająca przed przesiąkaniem, jałowy 10 x 20 cm</t>
  </si>
  <si>
    <t>Opatrunek  o wysokiej chłonności , rdzeń opatrunku wykonany z superabsorbentu wraz z polietylenem, polipropylenem i celulozą w rozm. 10 x 10 cm</t>
  </si>
  <si>
    <t>Opatrunek z warstwą aluminium i warstwą wiskozową  - chłonną z przeznaczeniem do zabezpieczania rurek tracheostomijnych 8 x 9 cm</t>
  </si>
  <si>
    <t>Opatrunek  regulujący wilgotność rany składający się z celulozy, wody, 0,3 % PHMB, folia poliestrowa, opatrunek przykryty obustronnie arkuszami folii w rozm.  9 x9 cm</t>
  </si>
  <si>
    <t>FORMULARZ CENOWY</t>
  </si>
  <si>
    <t>Opatrunek z włókien alginianu wapnia z jonami Ag , z przeznaczeniem do ran  z dużym wysiękiem w postaci tamponady 30 cm , 2 g</t>
  </si>
  <si>
    <t>roztw. do inf. Dożylnych</t>
  </si>
  <si>
    <t>* 1 fl. 100 ml</t>
  </si>
  <si>
    <t>Immunoglobulinum humanum normal 5% zaw. IgG min 95% i IgA ponizej 50 mcg/ml</t>
  </si>
  <si>
    <t>0,5 g/10 ml</t>
  </si>
  <si>
    <t>* 1 fl. 20 ml</t>
  </si>
  <si>
    <t>Opatrunk do mocowania centralnych cewników naczynowych, włókninowy z mozliwościaobserwacji mejsca wkłucia 9X11cm</t>
  </si>
  <si>
    <t>Pakiet nr 1 - Opatrunki specjalistyczne</t>
  </si>
  <si>
    <t>Oznaczenie postępowania 11/2022</t>
  </si>
  <si>
    <t>Pakiet nr 2 - Immunoglobuliny niespecyficzne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</si>
</sst>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164" fontId="4" fillId="3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0" xfId="1" applyFont="1"/>
    <xf numFmtId="164" fontId="3" fillId="0" borderId="2" xfId="1" applyFont="1" applyBorder="1"/>
    <xf numFmtId="164" fontId="3" fillId="0" borderId="0" xfId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</cellXfs>
  <cellStyles count="14">
    <cellStyle name="Dziesiętny" xfId="1" builtinId="3"/>
    <cellStyle name="Normalny" xfId="0" builtinId="0"/>
    <cellStyle name="Normalny 10" xfId="2" xr:uid="{00000000-0005-0000-0000-000002000000}"/>
    <cellStyle name="Normalny 11" xfId="3" xr:uid="{00000000-0005-0000-0000-000003000000}"/>
    <cellStyle name="Normalny 14" xfId="4" xr:uid="{00000000-0005-0000-0000-000004000000}"/>
    <cellStyle name="Normalny 15" xfId="5" xr:uid="{00000000-0005-0000-0000-000005000000}"/>
    <cellStyle name="Normalny 2" xfId="6" xr:uid="{00000000-0005-0000-0000-000006000000}"/>
    <cellStyle name="Normalny 3" xfId="7" xr:uid="{00000000-0005-0000-0000-000007000000}"/>
    <cellStyle name="Normalny 4" xfId="8" xr:uid="{00000000-0005-0000-0000-000008000000}"/>
    <cellStyle name="Normalny 5" xfId="9" xr:uid="{00000000-0005-0000-0000-000009000000}"/>
    <cellStyle name="Normalny 6" xfId="10" xr:uid="{00000000-0005-0000-0000-00000A000000}"/>
    <cellStyle name="Normalny 7" xfId="11" xr:uid="{00000000-0005-0000-0000-00000B000000}"/>
    <cellStyle name="Normalny 8" xfId="12" xr:uid="{00000000-0005-0000-0000-00000C000000}"/>
    <cellStyle name="Normalny 9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O51"/>
  <sheetViews>
    <sheetView tabSelected="1" workbookViewId="0">
      <selection sqref="A1:H1"/>
    </sheetView>
  </sheetViews>
  <sheetFormatPr defaultColWidth="9" defaultRowHeight="12.75"/>
  <cols>
    <col min="1" max="1" width="4.5" style="1" customWidth="1"/>
    <col min="2" max="2" width="43.875" style="1" customWidth="1"/>
    <col min="3" max="3" width="14.875" style="1" customWidth="1"/>
    <col min="4" max="6" width="9" style="1"/>
    <col min="7" max="7" width="11.625" style="1" customWidth="1"/>
    <col min="8" max="8" width="14.25" style="1" customWidth="1"/>
    <col min="9" max="10" width="9" style="1"/>
    <col min="11" max="11" width="49" style="1" customWidth="1"/>
    <col min="12" max="16384" width="9" style="1"/>
  </cols>
  <sheetData>
    <row r="1" spans="1:15">
      <c r="A1" s="34" t="s">
        <v>43</v>
      </c>
      <c r="B1" s="34"/>
      <c r="C1" s="34"/>
      <c r="D1" s="34"/>
      <c r="E1" s="34"/>
      <c r="F1" s="34"/>
      <c r="G1" s="34"/>
      <c r="H1" s="34"/>
    </row>
    <row r="2" spans="1:15">
      <c r="A2" s="35" t="s">
        <v>34</v>
      </c>
      <c r="B2" s="35"/>
      <c r="C2" s="35"/>
      <c r="D2" s="35"/>
      <c r="E2" s="35"/>
      <c r="F2" s="35"/>
      <c r="G2" s="35"/>
      <c r="H2" s="35"/>
    </row>
    <row r="3" spans="1:15">
      <c r="B3" s="32" t="s">
        <v>42</v>
      </c>
    </row>
    <row r="4" spans="1:15" ht="38.25">
      <c r="A4" s="2" t="s">
        <v>3</v>
      </c>
      <c r="B4" s="2" t="s">
        <v>0</v>
      </c>
      <c r="C4" s="2" t="s">
        <v>16</v>
      </c>
      <c r="D4" s="2" t="s">
        <v>17</v>
      </c>
      <c r="E4" s="2" t="s">
        <v>1</v>
      </c>
      <c r="F4" s="2" t="s">
        <v>2</v>
      </c>
      <c r="G4" s="3" t="s">
        <v>9</v>
      </c>
      <c r="H4" s="3" t="s">
        <v>10</v>
      </c>
    </row>
    <row r="5" spans="1:15">
      <c r="A5" s="4">
        <v>1</v>
      </c>
      <c r="B5" s="4">
        <v>2</v>
      </c>
      <c r="C5" s="4">
        <v>3</v>
      </c>
      <c r="D5" s="4">
        <v>4</v>
      </c>
      <c r="E5" s="4">
        <v>5</v>
      </c>
      <c r="F5" s="5">
        <v>6</v>
      </c>
      <c r="G5" s="5">
        <v>7</v>
      </c>
      <c r="H5" s="4" t="s">
        <v>13</v>
      </c>
    </row>
    <row r="6" spans="1:15" ht="76.5">
      <c r="A6" s="13">
        <v>1</v>
      </c>
      <c r="B6" s="15" t="s">
        <v>19</v>
      </c>
      <c r="C6" s="14"/>
      <c r="D6" s="17"/>
      <c r="E6" s="19" t="s">
        <v>18</v>
      </c>
      <c r="F6" s="27">
        <v>600</v>
      </c>
      <c r="G6" s="27"/>
      <c r="H6" s="26">
        <f>F6*G6</f>
        <v>0</v>
      </c>
      <c r="K6" s="22"/>
      <c r="L6" s="22"/>
      <c r="M6" s="23"/>
      <c r="N6" s="23"/>
      <c r="O6" s="23"/>
    </row>
    <row r="7" spans="1:15" ht="63.75">
      <c r="A7" s="28">
        <v>2</v>
      </c>
      <c r="B7" s="15" t="s">
        <v>20</v>
      </c>
      <c r="C7" s="14"/>
      <c r="D7" s="17"/>
      <c r="E7" s="19" t="s">
        <v>18</v>
      </c>
      <c r="F7" s="27">
        <v>20</v>
      </c>
      <c r="G7" s="27"/>
      <c r="H7" s="26">
        <f t="shared" ref="H7:H22" si="0">F7*G7</f>
        <v>0</v>
      </c>
      <c r="K7" s="22"/>
      <c r="L7" s="22"/>
      <c r="M7" s="23"/>
      <c r="N7" s="23"/>
      <c r="O7" s="23"/>
    </row>
    <row r="8" spans="1:15" ht="38.25">
      <c r="A8" s="28">
        <v>3</v>
      </c>
      <c r="B8" s="15" t="s">
        <v>21</v>
      </c>
      <c r="C8" s="14"/>
      <c r="D8" s="17"/>
      <c r="E8" s="19" t="s">
        <v>18</v>
      </c>
      <c r="F8" s="27">
        <v>700</v>
      </c>
      <c r="G8" s="27"/>
      <c r="H8" s="26">
        <f t="shared" si="0"/>
        <v>0</v>
      </c>
      <c r="K8" s="22"/>
      <c r="L8" s="22"/>
      <c r="M8" s="23"/>
      <c r="N8" s="23"/>
      <c r="O8" s="23"/>
    </row>
    <row r="9" spans="1:15" ht="51">
      <c r="A9" s="28">
        <v>4</v>
      </c>
      <c r="B9" s="15" t="s">
        <v>22</v>
      </c>
      <c r="C9" s="14"/>
      <c r="D9" s="17"/>
      <c r="E9" s="19" t="s">
        <v>18</v>
      </c>
      <c r="F9" s="27">
        <v>260</v>
      </c>
      <c r="G9" s="27"/>
      <c r="H9" s="26">
        <f t="shared" si="0"/>
        <v>0</v>
      </c>
      <c r="K9" s="22"/>
      <c r="L9" s="22"/>
      <c r="M9" s="23"/>
      <c r="N9" s="23"/>
      <c r="O9" s="23"/>
    </row>
    <row r="10" spans="1:15" ht="51">
      <c r="A10" s="28">
        <v>5</v>
      </c>
      <c r="B10" s="15" t="s">
        <v>23</v>
      </c>
      <c r="C10" s="14"/>
      <c r="D10" s="17"/>
      <c r="E10" s="19" t="s">
        <v>18</v>
      </c>
      <c r="F10" s="27">
        <v>2000</v>
      </c>
      <c r="G10" s="27"/>
      <c r="H10" s="26">
        <f t="shared" si="0"/>
        <v>0</v>
      </c>
      <c r="K10" s="22"/>
      <c r="L10" s="22"/>
      <c r="M10" s="23"/>
      <c r="N10" s="23"/>
      <c r="O10" s="23"/>
    </row>
    <row r="11" spans="1:15" ht="51">
      <c r="A11" s="28">
        <v>6</v>
      </c>
      <c r="B11" s="15" t="s">
        <v>24</v>
      </c>
      <c r="C11" s="14"/>
      <c r="D11" s="17"/>
      <c r="E11" s="19" t="s">
        <v>18</v>
      </c>
      <c r="F11" s="27">
        <v>200</v>
      </c>
      <c r="G11" s="27"/>
      <c r="H11" s="26">
        <f t="shared" si="0"/>
        <v>0</v>
      </c>
      <c r="K11" s="22"/>
      <c r="L11" s="22"/>
      <c r="M11" s="23"/>
      <c r="N11" s="23"/>
      <c r="O11" s="23"/>
    </row>
    <row r="12" spans="1:15" ht="25.5">
      <c r="A12" s="28">
        <v>7</v>
      </c>
      <c r="B12" s="15" t="s">
        <v>25</v>
      </c>
      <c r="C12" s="14"/>
      <c r="D12" s="17"/>
      <c r="E12" s="19" t="s">
        <v>18</v>
      </c>
      <c r="F12" s="27">
        <v>450</v>
      </c>
      <c r="G12" s="27"/>
      <c r="H12" s="26">
        <f t="shared" si="0"/>
        <v>0</v>
      </c>
      <c r="K12" s="22"/>
      <c r="L12" s="22"/>
      <c r="M12" s="23"/>
      <c r="N12" s="23"/>
      <c r="O12" s="23"/>
    </row>
    <row r="13" spans="1:15" ht="38.25">
      <c r="A13" s="28">
        <v>8</v>
      </c>
      <c r="B13" s="15" t="s">
        <v>26</v>
      </c>
      <c r="C13" s="14"/>
      <c r="D13" s="17"/>
      <c r="E13" s="19" t="s">
        <v>18</v>
      </c>
      <c r="F13" s="27">
        <v>160</v>
      </c>
      <c r="G13" s="27"/>
      <c r="H13" s="26">
        <f t="shared" si="0"/>
        <v>0</v>
      </c>
      <c r="K13" s="22"/>
      <c r="L13" s="22"/>
      <c r="M13" s="23"/>
      <c r="N13" s="23"/>
      <c r="O13" s="23"/>
    </row>
    <row r="14" spans="1:15" ht="38.25">
      <c r="A14" s="28">
        <v>9</v>
      </c>
      <c r="B14" s="15" t="s">
        <v>27</v>
      </c>
      <c r="C14" s="14"/>
      <c r="D14" s="17"/>
      <c r="E14" s="19" t="s">
        <v>18</v>
      </c>
      <c r="F14" s="24">
        <v>10</v>
      </c>
      <c r="G14" s="24"/>
      <c r="H14" s="26">
        <f t="shared" si="0"/>
        <v>0</v>
      </c>
    </row>
    <row r="15" spans="1:15" ht="25.5">
      <c r="A15" s="28">
        <v>10</v>
      </c>
      <c r="B15" s="15" t="s">
        <v>28</v>
      </c>
      <c r="C15" s="14"/>
      <c r="D15" s="16"/>
      <c r="E15" s="19" t="s">
        <v>18</v>
      </c>
      <c r="F15" s="27">
        <v>600</v>
      </c>
      <c r="G15" s="27"/>
      <c r="H15" s="26">
        <f t="shared" si="0"/>
        <v>0</v>
      </c>
      <c r="K15" s="22"/>
      <c r="L15" s="22"/>
      <c r="M15" s="23"/>
      <c r="N15" s="23"/>
      <c r="O15" s="23"/>
    </row>
    <row r="16" spans="1:15" ht="51">
      <c r="A16" s="28">
        <v>11</v>
      </c>
      <c r="B16" s="15" t="s">
        <v>29</v>
      </c>
      <c r="C16" s="14"/>
      <c r="D16" s="16"/>
      <c r="E16" s="19" t="s">
        <v>18</v>
      </c>
      <c r="F16" s="27">
        <v>720</v>
      </c>
      <c r="G16" s="27"/>
      <c r="H16" s="26">
        <f t="shared" si="0"/>
        <v>0</v>
      </c>
      <c r="K16" s="22"/>
      <c r="L16" s="22"/>
      <c r="M16" s="23"/>
      <c r="N16" s="23"/>
      <c r="O16" s="23"/>
    </row>
    <row r="17" spans="1:15" ht="51">
      <c r="A17" s="28">
        <v>12</v>
      </c>
      <c r="B17" s="15" t="s">
        <v>30</v>
      </c>
      <c r="C17" s="14"/>
      <c r="D17" s="16"/>
      <c r="E17" s="19" t="s">
        <v>18</v>
      </c>
      <c r="F17" s="24">
        <v>10</v>
      </c>
      <c r="G17" s="24"/>
      <c r="H17" s="26">
        <f t="shared" si="0"/>
        <v>0</v>
      </c>
    </row>
    <row r="18" spans="1:15" ht="38.25">
      <c r="A18" s="28">
        <v>13</v>
      </c>
      <c r="B18" s="15" t="s">
        <v>31</v>
      </c>
      <c r="C18" s="14"/>
      <c r="D18" s="16"/>
      <c r="E18" s="19" t="s">
        <v>18</v>
      </c>
      <c r="F18" s="27">
        <v>200</v>
      </c>
      <c r="G18" s="27"/>
      <c r="H18" s="26">
        <f t="shared" si="0"/>
        <v>0</v>
      </c>
      <c r="K18" s="22"/>
      <c r="L18" s="22"/>
      <c r="M18" s="23"/>
      <c r="N18" s="23"/>
      <c r="O18" s="23"/>
    </row>
    <row r="19" spans="1:15" ht="38.25">
      <c r="A19" s="28">
        <v>14</v>
      </c>
      <c r="B19" s="15" t="s">
        <v>32</v>
      </c>
      <c r="C19" s="14"/>
      <c r="D19" s="16"/>
      <c r="E19" s="19" t="s">
        <v>18</v>
      </c>
      <c r="F19" s="27">
        <v>1500</v>
      </c>
      <c r="G19" s="27"/>
      <c r="H19" s="26">
        <f t="shared" si="0"/>
        <v>0</v>
      </c>
      <c r="K19" s="22"/>
      <c r="L19" s="22"/>
      <c r="M19" s="23"/>
      <c r="N19" s="23"/>
      <c r="O19" s="23"/>
    </row>
    <row r="20" spans="1:15" ht="38.25">
      <c r="A20" s="28">
        <v>15</v>
      </c>
      <c r="B20" s="15" t="s">
        <v>33</v>
      </c>
      <c r="C20" s="14"/>
      <c r="D20" s="16"/>
      <c r="E20" s="19" t="s">
        <v>18</v>
      </c>
      <c r="F20" s="27">
        <v>10</v>
      </c>
      <c r="G20" s="27"/>
      <c r="H20" s="26">
        <f t="shared" si="0"/>
        <v>0</v>
      </c>
      <c r="K20" s="22"/>
      <c r="L20" s="22"/>
      <c r="M20" s="23"/>
      <c r="N20" s="23"/>
      <c r="O20" s="23"/>
    </row>
    <row r="21" spans="1:15" ht="38.25">
      <c r="A21" s="28">
        <v>16</v>
      </c>
      <c r="B21" s="15" t="s">
        <v>41</v>
      </c>
      <c r="C21" s="14"/>
      <c r="D21" s="16"/>
      <c r="E21" s="19" t="s">
        <v>18</v>
      </c>
      <c r="F21" s="27">
        <v>450</v>
      </c>
      <c r="G21" s="27"/>
      <c r="H21" s="26">
        <f t="shared" si="0"/>
        <v>0</v>
      </c>
    </row>
    <row r="22" spans="1:15" ht="38.25">
      <c r="A22" s="28">
        <v>17</v>
      </c>
      <c r="B22" s="21" t="s">
        <v>35</v>
      </c>
      <c r="C22" s="14"/>
      <c r="D22" s="16"/>
      <c r="E22" s="19" t="s">
        <v>18</v>
      </c>
      <c r="F22" s="24">
        <v>10</v>
      </c>
      <c r="G22" s="24"/>
      <c r="H22" s="26">
        <f t="shared" si="0"/>
        <v>0</v>
      </c>
    </row>
    <row r="23" spans="1:15">
      <c r="G23" s="11" t="s">
        <v>14</v>
      </c>
      <c r="H23" s="11">
        <f>SUM(H6:H22)</f>
        <v>0</v>
      </c>
    </row>
    <row r="24" spans="1:15">
      <c r="G24" s="12"/>
      <c r="H24" s="12"/>
    </row>
    <row r="25" spans="1:15">
      <c r="G25" s="12"/>
      <c r="H25" s="12"/>
    </row>
    <row r="33" spans="2:6" ht="14.25">
      <c r="B33" s="22"/>
      <c r="C33" s="22"/>
      <c r="D33" s="23"/>
      <c r="E33" s="23"/>
      <c r="F33" s="23"/>
    </row>
    <row r="34" spans="2:6" ht="14.25">
      <c r="B34" s="22"/>
      <c r="C34" s="22"/>
      <c r="D34" s="23"/>
      <c r="E34" s="23"/>
      <c r="F34" s="23"/>
    </row>
    <row r="35" spans="2:6" ht="14.25">
      <c r="B35" s="22"/>
      <c r="C35" s="22"/>
      <c r="D35" s="23"/>
      <c r="E35" s="23"/>
      <c r="F35" s="23"/>
    </row>
    <row r="37" spans="2:6" ht="14.25">
      <c r="B37" s="22"/>
      <c r="C37" s="22"/>
      <c r="D37" s="23"/>
      <c r="E37" s="23"/>
      <c r="F37" s="23"/>
    </row>
    <row r="38" spans="2:6" ht="14.25">
      <c r="B38" s="22"/>
      <c r="C38" s="22"/>
      <c r="D38" s="23"/>
      <c r="E38" s="23"/>
      <c r="F38" s="23"/>
    </row>
    <row r="39" spans="2:6" ht="14.25">
      <c r="B39" s="22"/>
      <c r="C39" s="22"/>
      <c r="D39" s="23"/>
      <c r="E39" s="23"/>
      <c r="F39" s="23"/>
    </row>
    <row r="40" spans="2:6" ht="14.25">
      <c r="B40" s="22"/>
      <c r="C40" s="22"/>
      <c r="D40" s="23"/>
      <c r="E40" s="23"/>
      <c r="F40" s="23"/>
    </row>
    <row r="41" spans="2:6" ht="14.25">
      <c r="B41" s="22"/>
      <c r="C41" s="22"/>
      <c r="D41" s="23"/>
      <c r="E41" s="23"/>
      <c r="F41" s="23"/>
    </row>
    <row r="43" spans="2:6" ht="14.25">
      <c r="B43" s="22"/>
      <c r="C43" s="22"/>
      <c r="D43" s="23"/>
      <c r="E43" s="23"/>
      <c r="F43" s="23"/>
    </row>
    <row r="44" spans="2:6" ht="14.25">
      <c r="B44" s="22"/>
      <c r="C44" s="22"/>
      <c r="D44" s="23"/>
      <c r="E44" s="23"/>
      <c r="F44" s="23"/>
    </row>
    <row r="46" spans="2:6" ht="14.25">
      <c r="B46" s="22"/>
      <c r="C46" s="22"/>
      <c r="D46" s="23"/>
      <c r="E46" s="23"/>
      <c r="F46" s="23"/>
    </row>
    <row r="47" spans="2:6" ht="14.25">
      <c r="B47" s="22"/>
      <c r="C47" s="22"/>
      <c r="D47" s="23"/>
      <c r="E47" s="23"/>
      <c r="F47" s="23"/>
    </row>
    <row r="48" spans="2:6" ht="14.25">
      <c r="B48" s="22"/>
      <c r="C48" s="22"/>
      <c r="D48" s="23"/>
      <c r="E48" s="23"/>
      <c r="F48" s="23"/>
    </row>
    <row r="51" spans="2:6" ht="14.25">
      <c r="B51" s="22"/>
      <c r="C51" s="22"/>
      <c r="D51" s="23"/>
      <c r="E51" s="23"/>
      <c r="F51" s="23"/>
    </row>
  </sheetData>
  <sortState xmlns:xlrd2="http://schemas.microsoft.com/office/spreadsheetml/2017/richdata2" ref="A34:F52">
    <sortCondition ref="A34"/>
  </sortState>
  <mergeCells count="2">
    <mergeCell ref="A1:H1"/>
    <mergeCell ref="A2:H2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P10"/>
  <sheetViews>
    <sheetView workbookViewId="0">
      <selection activeCell="D21" sqref="D21"/>
    </sheetView>
  </sheetViews>
  <sheetFormatPr defaultColWidth="9" defaultRowHeight="12.75"/>
  <cols>
    <col min="1" max="1" width="4.125" style="1" customWidth="1"/>
    <col min="2" max="2" width="26.125" style="1" customWidth="1"/>
    <col min="3" max="3" width="11.5" style="1" customWidth="1"/>
    <col min="4" max="5" width="9" style="1"/>
    <col min="6" max="6" width="7.75" style="1" customWidth="1"/>
    <col min="7" max="7" width="10.125" style="10" customWidth="1"/>
    <col min="8" max="8" width="11.875" style="10" customWidth="1"/>
    <col min="9" max="9" width="15.375" style="1" customWidth="1"/>
    <col min="10" max="10" width="15.125" style="1" customWidth="1"/>
    <col min="11" max="16384" width="9" style="1"/>
  </cols>
  <sheetData>
    <row r="1" spans="1:16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</row>
    <row r="2" spans="1:16">
      <c r="A2" s="35" t="s">
        <v>34</v>
      </c>
      <c r="B2" s="35"/>
      <c r="C2" s="35"/>
      <c r="D2" s="35"/>
      <c r="E2" s="35"/>
      <c r="F2" s="35"/>
      <c r="G2" s="35"/>
      <c r="H2" s="35"/>
      <c r="I2" s="35"/>
      <c r="J2" s="35"/>
    </row>
    <row r="3" spans="1:16">
      <c r="B3" s="32" t="s">
        <v>44</v>
      </c>
    </row>
    <row r="4" spans="1:16" ht="38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3" t="s">
        <v>9</v>
      </c>
      <c r="H4" s="3" t="s">
        <v>10</v>
      </c>
      <c r="I4" s="2" t="s">
        <v>11</v>
      </c>
      <c r="J4" s="2" t="s">
        <v>12</v>
      </c>
    </row>
    <row r="5" spans="1:16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5">
        <v>7</v>
      </c>
      <c r="H5" s="6" t="s">
        <v>13</v>
      </c>
      <c r="I5" s="4">
        <v>9</v>
      </c>
      <c r="J5" s="4">
        <v>10</v>
      </c>
    </row>
    <row r="6" spans="1:16" ht="38.25">
      <c r="A6" s="30">
        <v>1</v>
      </c>
      <c r="B6" s="18" t="s">
        <v>38</v>
      </c>
      <c r="C6" s="20" t="s">
        <v>36</v>
      </c>
      <c r="D6" s="16" t="s">
        <v>39</v>
      </c>
      <c r="E6" s="25" t="s">
        <v>40</v>
      </c>
      <c r="F6" s="17">
        <v>20</v>
      </c>
      <c r="G6" s="31"/>
      <c r="H6" s="31">
        <f t="shared" ref="H6:H8" si="0">F6*G6</f>
        <v>0</v>
      </c>
      <c r="I6" s="14"/>
      <c r="J6" s="14"/>
      <c r="L6" s="33"/>
      <c r="M6" s="33"/>
      <c r="N6" s="29"/>
      <c r="O6" s="29"/>
      <c r="P6" s="29"/>
    </row>
    <row r="7" spans="1:16" ht="38.25">
      <c r="A7" s="30">
        <v>2</v>
      </c>
      <c r="B7" s="18" t="s">
        <v>38</v>
      </c>
      <c r="C7" s="20" t="s">
        <v>36</v>
      </c>
      <c r="D7" s="16" t="s">
        <v>39</v>
      </c>
      <c r="E7" s="25" t="s">
        <v>37</v>
      </c>
      <c r="F7" s="17">
        <v>40</v>
      </c>
      <c r="G7" s="31"/>
      <c r="H7" s="31">
        <f t="shared" si="0"/>
        <v>0</v>
      </c>
      <c r="I7" s="14"/>
      <c r="J7" s="14"/>
      <c r="L7" s="33"/>
      <c r="M7" s="33"/>
      <c r="N7" s="29"/>
      <c r="O7" s="29"/>
      <c r="P7" s="29"/>
    </row>
    <row r="8" spans="1:16" ht="38.25">
      <c r="A8" s="30">
        <v>3</v>
      </c>
      <c r="B8" s="18" t="s">
        <v>38</v>
      </c>
      <c r="C8" s="20" t="s">
        <v>36</v>
      </c>
      <c r="D8" s="16" t="s">
        <v>39</v>
      </c>
      <c r="E8" s="25" t="s">
        <v>15</v>
      </c>
      <c r="F8" s="17">
        <v>30</v>
      </c>
      <c r="G8" s="31"/>
      <c r="H8" s="31">
        <f t="shared" si="0"/>
        <v>0</v>
      </c>
      <c r="I8" s="14"/>
      <c r="J8" s="14"/>
    </row>
    <row r="9" spans="1:16">
      <c r="A9" s="7"/>
      <c r="B9" s="8"/>
      <c r="C9" s="8"/>
      <c r="D9" s="9"/>
      <c r="E9" s="9"/>
      <c r="F9" s="7"/>
      <c r="G9" s="11" t="s">
        <v>14</v>
      </c>
      <c r="H9" s="11">
        <f>SUM(H6:H8)</f>
        <v>0</v>
      </c>
    </row>
    <row r="10" spans="1:16">
      <c r="A10" s="7"/>
      <c r="B10" s="8"/>
      <c r="C10" s="8"/>
      <c r="D10" s="9"/>
      <c r="E10" s="9"/>
      <c r="F10" s="7"/>
    </row>
  </sheetData>
  <mergeCells count="2">
    <mergeCell ref="A1:J1"/>
    <mergeCell ref="A2:J2"/>
  </mergeCells>
  <pageMargins left="0.31496062992125984" right="0.31496062992125984" top="0.55118110236220474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nr 1</vt:lpstr>
      <vt:lpstr>Pakiet nr 2</vt:lpstr>
    </vt:vector>
  </TitlesOfParts>
  <Company>Szpital Uniwersytecki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</dc:creator>
  <cp:lastModifiedBy>Michał Kryszewski</cp:lastModifiedBy>
  <cp:lastPrinted>2022-06-30T01:01:08Z</cp:lastPrinted>
  <dcterms:created xsi:type="dcterms:W3CDTF">2010-06-08T05:48:52Z</dcterms:created>
  <dcterms:modified xsi:type="dcterms:W3CDTF">2022-09-30T08:21:46Z</dcterms:modified>
</cp:coreProperties>
</file>